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F\PortalSEFIN\Art121_F-XXI\"/>
    </mc:Choice>
  </mc:AlternateContent>
  <bookViews>
    <workbookView xWindow="0" yWindow="0" windowWidth="19200" windowHeight="6760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E97" i="2" l="1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 l="1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</calcChain>
</file>

<file path=xl/sharedStrings.xml><?xml version="1.0" encoding="utf-8"?>
<sst xmlns="http://schemas.openxmlformats.org/spreadsheetml/2006/main" count="198" uniqueCount="63">
  <si>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</si>
  <si>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</si>
  <si>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</si>
  <si>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</si>
  <si>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</si>
  <si>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</si>
  <si>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</si>
  <si>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</si>
  <si>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</si>
  <si>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</si>
  <si>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</si>
  <si>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</si>
  <si>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</si>
  <si>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</si>
  <si>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</si>
  <si>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</si>
  <si>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</si>
  <si>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</si>
  <si>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</si>
  <si>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</si>
  <si>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</si>
  <si>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</si>
  <si>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</si>
  <si>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</si>
  <si>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</si>
  <si>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</si>
  <si>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</si>
  <si>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</si>
  <si>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</si>
  <si>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</si>
  <si>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</si>
  <si>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</si>
  <si>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</si>
  <si>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</si>
  <si>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</si>
  <si>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</si>
  <si>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</si>
  <si>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</si>
  <si>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</si>
  <si>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</si>
  <si>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</si>
  <si>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</si>
  <si>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</si>
  <si>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</si>
  <si>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</si>
  <si>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</si>
  <si>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</si>
  <si>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</si>
  <si>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</si>
  <si>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</si>
  <si>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</si>
  <si>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http://transparencia.finanzas.cdmx.gob.mx/repositorio/public/upload/repositorio/DGAyF/2020/df/inf_trimestrales/estado_analitico_1trim_20.pdf</t>
  </si>
  <si>
    <t>Dirección de Finanzas de la Dirección General de Administración y Finanzas</t>
  </si>
  <si>
    <t>Servicios Personales</t>
  </si>
  <si>
    <t>Materiales y Suministros</t>
  </si>
  <si>
    <t>Servicios Generales</t>
  </si>
  <si>
    <t>Transferencias , Asignaciones, Subsidios y Otras Ayudas</t>
  </si>
  <si>
    <t>Bienes muebles, inmuebles e intangibles</t>
  </si>
  <si>
    <t>Inversiones Financieras y Otras Provisiones</t>
  </si>
  <si>
    <t>http://transparencia.finanzas.cdmx.gob.mx/repositorio/public/upload/repositorio/DGAyF/2020/df/fracc_XXI/Estado_Analitico_2do_trim_2020.pdf</t>
  </si>
  <si>
    <t>http://transparencia.finanzas.cdmx.gob.mx/repositorio/public/upload/repositorio/DGAyF/2020/df/fracc_XXI/Estado_Analítico_3er_trim_2020.pdf</t>
  </si>
  <si>
    <t>Subsidios y Transferencias</t>
  </si>
  <si>
    <t>http://transparencia.finanzas.cdmx.gob.mx/repositorio/public/upload/repositorio/DGAyF/2020/df/inf_trimestrales/Estado_Analitico_4to_trim_2020.pdf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</si>
</sst>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4" fillId="3" borderId="0" xfId="2" applyNumberFormat="1" applyFill="1" applyAlignment="1" applyProtection="1">
      <alignment vertical="top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/>
    <xf numFmtId="0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Border="1" applyAlignment="1">
      <alignment horizontal="center" vertical="center" wrapText="1"/>
    </xf>
    <xf numFmtId="2" fontId="3" fillId="0" borderId="0" xfId="1" applyNumberFormat="1" applyFont="1" applyAlignment="1">
      <alignment horizontal="right" vertical="center" wrapText="1"/>
    </xf>
    <xf numFmtId="2" fontId="3" fillId="0" borderId="0" xfId="1" applyNumberFormat="1" applyFont="1" applyAlignment="1">
      <alignment horizontal="right" vertical="center"/>
    </xf>
    <xf numFmtId="2" fontId="3" fillId="0" borderId="0" xfId="1" applyNumberFormat="1" applyFont="1" applyAlignment="1">
      <alignment horizontal="right"/>
    </xf>
    <xf numFmtId="2" fontId="3" fillId="3" borderId="0" xfId="1" applyNumberFormat="1" applyFont="1" applyFill="1" applyBorder="1" applyAlignment="1">
      <alignment horizontal="right"/>
    </xf>
    <xf numFmtId="0" fontId="4" fillId="3" borderId="0" xfId="2" applyNumberFormat="1" applyAlignment="1" applyProtection="1">
      <alignment vertical="top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2" fontId="0" fillId="0" borderId="0" xfId="0" applyNumberFormat="1" applyBorder="1"/>
    <xf numFmtId="2" fontId="3" fillId="0" borderId="0" xfId="1" applyNumberFormat="1" applyFont="1" applyBorder="1" applyAlignment="1">
      <alignment horizontal="right" vertical="center" wrapText="1"/>
    </xf>
    <xf numFmtId="0" fontId="0" fillId="0" borderId="0" xfId="0" applyNumberFormat="1" applyBorder="1" applyAlignment="1"/>
    <xf numFmtId="0" fontId="0" fillId="3" borderId="0" xfId="0" applyFill="1" applyBorder="1" applyAlignment="1">
      <alignment horizontal="justify" vertical="center"/>
    </xf>
    <xf numFmtId="2" fontId="3" fillId="0" borderId="0" xfId="1" applyNumberFormat="1" applyFont="1" applyBorder="1" applyAlignment="1">
      <alignment horizontal="right"/>
    </xf>
    <xf numFmtId="0" fontId="0" fillId="3" borderId="0" xfId="0" applyFill="1" applyBorder="1"/>
    <xf numFmtId="0" fontId="0" fillId="3" borderId="0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3" fillId="0" borderId="0" xfId="1" applyNumberFormat="1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0/df/inf_trimestrales/Estado_Analitico_4to_trim_2020.pdf" TargetMode="External"/><Relationship Id="rId3" Type="http://schemas.openxmlformats.org/officeDocument/2006/relationships/hyperlink" Target="http://transparencia.finanzas.cdmx.gob.mx/repositorio/public/upload/repositorio/DGAyF/2020/df/fracc_XXI/Estado_Analitico_2do_trim_2020.pdf" TargetMode="External"/><Relationship Id="rId7" Type="http://schemas.openxmlformats.org/officeDocument/2006/relationships/hyperlink" Target="http://transparencia.finanzas.cdmx.gob.mx/repositorio/public/upload/repositorio/DGAyF/2020/df/fracc_XXI/Estado_Anal&#237;tico_3er_trim_2020.pdf" TargetMode="External"/><Relationship Id="rId2" Type="http://schemas.openxmlformats.org/officeDocument/2006/relationships/hyperlink" Target="http://transparencia.finanzas.cdmx.gob.mx/repositorio/public/upload/repositorio/DGAyF/2020/df/inf_trimestrales/estado_analitico_1trim_20.pdf" TargetMode="External"/><Relationship Id="rId1" Type="http://schemas.openxmlformats.org/officeDocument/2006/relationships/hyperlink" Target="http://transparencia.finanzas.cdmx.gob.mx/repositorio/public/upload/repositorio/DGAyF/2020/df/inf_trimestrales/estado_analitico_1trim_20.pdf" TargetMode="External"/><Relationship Id="rId6" Type="http://schemas.openxmlformats.org/officeDocument/2006/relationships/hyperlink" Target="http://transparencia.finanzas.cdmx.gob.mx/repositorio/public/upload/repositorio/DGAyF/2020/df/fracc_XXI/Estado_Anal&#237;tico_3er_trim_2020.pdf" TargetMode="External"/><Relationship Id="rId5" Type="http://schemas.openxmlformats.org/officeDocument/2006/relationships/hyperlink" Target="http://transparencia.finanzas.cdmx.gob.mx/repositorio/public/upload/repositorio/DGAyF/2020/df/fracc_XXI/Estado_Anal&#237;tico_3er_trim_2020.pdf" TargetMode="External"/><Relationship Id="rId4" Type="http://schemas.openxmlformats.org/officeDocument/2006/relationships/hyperlink" Target="http://transparencia.finanzas.cdmx.gob.mx/repositorio/public/upload/repositorio/DGAyF/2020/df/fracc_XXI/Estado_Analitico_2do_trim_2020.pdf" TargetMode="External"/><Relationship Id="rId9" Type="http://schemas.openxmlformats.org/officeDocument/2006/relationships/hyperlink" Target="http://transparencia.finanzas.cdmx.gob.mx/repositorio/public/upload/repositorio/DGAyF/2020/df/inf_trimestrales/Estado_Analitico_4to_trim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2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9" x14ac:dyDescent="0.3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28" t="s">
        <v>23</v>
      </c>
      <c r="B6" s="29"/>
      <c r="C6" s="29"/>
      <c r="D6" s="29"/>
      <c r="E6" s="29"/>
      <c r="F6" s="29"/>
      <c r="G6" s="29"/>
      <c r="H6" s="29"/>
      <c r="I6" s="29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5">
      <c r="A8" s="3">
        <v>2020</v>
      </c>
      <c r="B8" s="4">
        <v>43831</v>
      </c>
      <c r="C8" s="4">
        <v>43921</v>
      </c>
      <c r="D8" s="3">
        <v>1</v>
      </c>
      <c r="E8" s="5" t="s">
        <v>51</v>
      </c>
      <c r="F8" s="6" t="s">
        <v>52</v>
      </c>
      <c r="G8" s="4">
        <v>43990</v>
      </c>
      <c r="H8" s="4">
        <v>43921</v>
      </c>
    </row>
    <row r="9" spans="1:9" x14ac:dyDescent="0.35">
      <c r="A9" s="3">
        <v>2020</v>
      </c>
      <c r="B9" s="4">
        <v>43831</v>
      </c>
      <c r="C9" s="4">
        <v>43921</v>
      </c>
      <c r="D9" s="3">
        <v>2</v>
      </c>
      <c r="E9" s="5" t="s">
        <v>51</v>
      </c>
      <c r="F9" s="6" t="s">
        <v>52</v>
      </c>
      <c r="G9" s="4">
        <v>43990</v>
      </c>
      <c r="H9" s="4">
        <v>43921</v>
      </c>
    </row>
    <row r="10" spans="1:9" x14ac:dyDescent="0.35">
      <c r="A10" s="3">
        <v>2020</v>
      </c>
      <c r="B10" s="4">
        <v>43831</v>
      </c>
      <c r="C10" s="4">
        <v>43921</v>
      </c>
      <c r="D10" s="3">
        <v>3</v>
      </c>
      <c r="E10" s="5" t="s">
        <v>51</v>
      </c>
      <c r="F10" s="6" t="s">
        <v>52</v>
      </c>
      <c r="G10" s="4">
        <v>43990</v>
      </c>
      <c r="H10" s="4">
        <v>43921</v>
      </c>
    </row>
    <row r="11" spans="1:9" x14ac:dyDescent="0.35">
      <c r="A11" s="3">
        <v>2020</v>
      </c>
      <c r="B11" s="4">
        <v>43831</v>
      </c>
      <c r="C11" s="4">
        <v>43921</v>
      </c>
      <c r="D11" s="3">
        <v>4</v>
      </c>
      <c r="E11" s="5" t="s">
        <v>51</v>
      </c>
      <c r="F11" s="6" t="s">
        <v>52</v>
      </c>
      <c r="G11" s="4">
        <v>43990</v>
      </c>
      <c r="H11" s="4">
        <v>43921</v>
      </c>
    </row>
    <row r="12" spans="1:9" x14ac:dyDescent="0.35">
      <c r="A12" s="3">
        <v>2020</v>
      </c>
      <c r="B12" s="4">
        <v>43831</v>
      </c>
      <c r="C12" s="4">
        <v>43921</v>
      </c>
      <c r="D12" s="3">
        <v>5</v>
      </c>
      <c r="E12" s="5" t="s">
        <v>51</v>
      </c>
      <c r="F12" s="6" t="s">
        <v>52</v>
      </c>
      <c r="G12" s="4">
        <v>43990</v>
      </c>
      <c r="H12" s="4">
        <v>43921</v>
      </c>
    </row>
    <row r="13" spans="1:9" x14ac:dyDescent="0.35">
      <c r="A13" s="3">
        <v>2020</v>
      </c>
      <c r="B13" s="4">
        <v>43922</v>
      </c>
      <c r="C13" s="4">
        <v>44012</v>
      </c>
      <c r="D13" s="3">
        <v>6</v>
      </c>
      <c r="E13" s="16" t="s">
        <v>59</v>
      </c>
      <c r="F13" s="6" t="s">
        <v>52</v>
      </c>
      <c r="G13" s="4">
        <v>44060</v>
      </c>
      <c r="H13" s="4">
        <v>44060</v>
      </c>
    </row>
    <row r="14" spans="1:9" x14ac:dyDescent="0.35">
      <c r="A14" s="3">
        <v>2020</v>
      </c>
      <c r="B14" s="4">
        <v>43922</v>
      </c>
      <c r="C14" s="4">
        <v>44012</v>
      </c>
      <c r="D14" s="3">
        <v>7</v>
      </c>
      <c r="E14" s="16" t="s">
        <v>59</v>
      </c>
      <c r="F14" s="6" t="s">
        <v>52</v>
      </c>
      <c r="G14" s="4">
        <v>44060</v>
      </c>
      <c r="H14" s="4">
        <v>44060</v>
      </c>
    </row>
    <row r="15" spans="1:9" x14ac:dyDescent="0.35">
      <c r="A15" s="3">
        <v>2020</v>
      </c>
      <c r="B15" s="4">
        <v>43922</v>
      </c>
      <c r="C15" s="4">
        <v>44012</v>
      </c>
      <c r="D15" s="17">
        <v>8</v>
      </c>
      <c r="E15" s="16" t="s">
        <v>59</v>
      </c>
      <c r="F15" s="6" t="s">
        <v>52</v>
      </c>
      <c r="G15" s="4">
        <v>44060</v>
      </c>
      <c r="H15" s="4">
        <v>44060</v>
      </c>
    </row>
    <row r="16" spans="1:9" x14ac:dyDescent="0.35">
      <c r="A16" s="3">
        <v>2020</v>
      </c>
      <c r="B16" s="4">
        <v>43922</v>
      </c>
      <c r="C16" s="4">
        <v>44012</v>
      </c>
      <c r="D16" s="17">
        <v>9</v>
      </c>
      <c r="E16" s="16" t="s">
        <v>59</v>
      </c>
      <c r="F16" s="6" t="s">
        <v>52</v>
      </c>
      <c r="G16" s="4">
        <v>44060</v>
      </c>
      <c r="H16" s="4">
        <v>44060</v>
      </c>
    </row>
    <row r="17" spans="1:8" x14ac:dyDescent="0.35">
      <c r="A17" s="3">
        <v>2020</v>
      </c>
      <c r="B17" s="4">
        <v>43922</v>
      </c>
      <c r="C17" s="4">
        <v>44012</v>
      </c>
      <c r="D17" s="17">
        <v>10</v>
      </c>
      <c r="E17" s="16" t="s">
        <v>59</v>
      </c>
      <c r="F17" s="6" t="s">
        <v>52</v>
      </c>
      <c r="G17" s="4">
        <v>44060</v>
      </c>
      <c r="H17" s="4">
        <v>44060</v>
      </c>
    </row>
    <row r="18" spans="1:8" x14ac:dyDescent="0.35">
      <c r="A18" s="3">
        <v>2020</v>
      </c>
      <c r="B18" s="4">
        <v>44013</v>
      </c>
      <c r="C18" s="4">
        <v>44104</v>
      </c>
      <c r="D18" s="3">
        <v>11</v>
      </c>
      <c r="E18" s="5" t="s">
        <v>60</v>
      </c>
      <c r="F18" s="6" t="s">
        <v>52</v>
      </c>
      <c r="G18" s="4">
        <v>44120</v>
      </c>
      <c r="H18" s="4">
        <v>44104</v>
      </c>
    </row>
    <row r="19" spans="1:8" x14ac:dyDescent="0.35">
      <c r="A19" s="3">
        <v>2020</v>
      </c>
      <c r="B19" s="4">
        <v>44013</v>
      </c>
      <c r="C19" s="4">
        <v>44104</v>
      </c>
      <c r="D19" s="3">
        <v>12</v>
      </c>
      <c r="E19" s="5" t="s">
        <v>60</v>
      </c>
      <c r="F19" s="6" t="s">
        <v>52</v>
      </c>
      <c r="G19" s="4">
        <v>44120</v>
      </c>
      <c r="H19" s="4">
        <v>44104</v>
      </c>
    </row>
    <row r="20" spans="1:8" x14ac:dyDescent="0.35">
      <c r="A20" s="3">
        <v>2020</v>
      </c>
      <c r="B20" s="4">
        <v>44013</v>
      </c>
      <c r="C20" s="4">
        <v>44104</v>
      </c>
      <c r="D20" s="3">
        <v>13</v>
      </c>
      <c r="E20" s="5" t="s">
        <v>60</v>
      </c>
      <c r="F20" s="6" t="s">
        <v>52</v>
      </c>
      <c r="G20" s="4">
        <v>44120</v>
      </c>
      <c r="H20" s="4">
        <v>44104</v>
      </c>
    </row>
    <row r="21" spans="1:8" x14ac:dyDescent="0.35">
      <c r="A21" s="3">
        <v>2020</v>
      </c>
      <c r="B21" s="4">
        <v>44013</v>
      </c>
      <c r="C21" s="4">
        <v>44104</v>
      </c>
      <c r="D21" s="3">
        <v>14</v>
      </c>
      <c r="E21" s="5" t="s">
        <v>60</v>
      </c>
      <c r="F21" s="6" t="s">
        <v>52</v>
      </c>
      <c r="G21" s="4">
        <v>44120</v>
      </c>
      <c r="H21" s="4">
        <v>44104</v>
      </c>
    </row>
    <row r="22" spans="1:8" x14ac:dyDescent="0.35">
      <c r="A22" s="3">
        <v>2020</v>
      </c>
      <c r="B22" s="4">
        <v>44013</v>
      </c>
      <c r="C22" s="4">
        <v>44104</v>
      </c>
      <c r="D22" s="3">
        <v>15</v>
      </c>
      <c r="E22" s="5" t="s">
        <v>60</v>
      </c>
      <c r="F22" s="6" t="s">
        <v>52</v>
      </c>
      <c r="G22" s="4">
        <v>44120</v>
      </c>
      <c r="H22" s="4">
        <v>44104</v>
      </c>
    </row>
    <row r="23" spans="1:8" x14ac:dyDescent="0.35">
      <c r="A23" s="3">
        <v>2020</v>
      </c>
      <c r="B23" s="4">
        <v>44013</v>
      </c>
      <c r="C23" s="4">
        <v>44104</v>
      </c>
      <c r="D23" s="3">
        <v>16</v>
      </c>
      <c r="E23" s="5" t="s">
        <v>60</v>
      </c>
      <c r="F23" s="6" t="s">
        <v>52</v>
      </c>
      <c r="G23" s="4">
        <v>44120</v>
      </c>
      <c r="H23" s="4">
        <v>44104</v>
      </c>
    </row>
    <row r="24" spans="1:8" x14ac:dyDescent="0.35">
      <c r="A24" s="3">
        <v>2020</v>
      </c>
      <c r="B24" s="4">
        <v>44105</v>
      </c>
      <c r="C24" s="4">
        <v>44196</v>
      </c>
      <c r="D24" s="3">
        <v>17</v>
      </c>
      <c r="E24" s="5" t="s">
        <v>62</v>
      </c>
      <c r="F24" s="6" t="s">
        <v>52</v>
      </c>
      <c r="G24" s="4">
        <v>44214</v>
      </c>
      <c r="H24" s="4">
        <v>44196</v>
      </c>
    </row>
    <row r="25" spans="1:8" x14ac:dyDescent="0.35">
      <c r="A25" s="3">
        <v>2020</v>
      </c>
      <c r="B25" s="4">
        <v>44105</v>
      </c>
      <c r="C25" s="4">
        <v>44196</v>
      </c>
      <c r="D25" s="3">
        <v>18</v>
      </c>
      <c r="E25" s="5" t="s">
        <v>62</v>
      </c>
      <c r="F25" s="6" t="s">
        <v>52</v>
      </c>
      <c r="G25" s="4">
        <v>44214</v>
      </c>
      <c r="H25" s="4">
        <v>44196</v>
      </c>
    </row>
    <row r="26" spans="1:8" x14ac:dyDescent="0.35">
      <c r="A26" s="3">
        <v>2020</v>
      </c>
      <c r="B26" s="4">
        <v>44105</v>
      </c>
      <c r="C26" s="4">
        <v>44196</v>
      </c>
      <c r="D26" s="3">
        <v>19</v>
      </c>
      <c r="E26" s="5" t="s">
        <v>62</v>
      </c>
      <c r="F26" s="6" t="s">
        <v>52</v>
      </c>
      <c r="G26" s="4">
        <v>44214</v>
      </c>
      <c r="H26" s="4">
        <v>44196</v>
      </c>
    </row>
    <row r="27" spans="1:8" x14ac:dyDescent="0.35">
      <c r="A27" s="3">
        <v>2020</v>
      </c>
      <c r="B27" s="4">
        <v>44105</v>
      </c>
      <c r="C27" s="4">
        <v>44196</v>
      </c>
      <c r="D27" s="3">
        <v>20</v>
      </c>
      <c r="E27" s="5" t="s">
        <v>62</v>
      </c>
      <c r="F27" s="6" t="s">
        <v>52</v>
      </c>
      <c r="G27" s="4">
        <v>44214</v>
      </c>
      <c r="H27" s="4">
        <v>44196</v>
      </c>
    </row>
    <row r="28" spans="1:8" x14ac:dyDescent="0.35">
      <c r="A28" s="3">
        <v>2020</v>
      </c>
      <c r="B28" s="4">
        <v>44105</v>
      </c>
      <c r="C28" s="4">
        <v>44196</v>
      </c>
      <c r="D28" s="3">
        <v>21</v>
      </c>
      <c r="E28" s="5" t="s">
        <v>62</v>
      </c>
      <c r="F28" s="6" t="s">
        <v>52</v>
      </c>
      <c r="G28" s="4">
        <v>44214</v>
      </c>
      <c r="H28" s="4">
        <v>44196</v>
      </c>
    </row>
    <row r="29" spans="1:8" x14ac:dyDescent="0.35">
      <c r="A29" s="3">
        <v>2020</v>
      </c>
      <c r="B29" s="4">
        <v>44105</v>
      </c>
      <c r="C29" s="4">
        <v>44196</v>
      </c>
      <c r="D29" s="3">
        <v>22</v>
      </c>
      <c r="E29" s="5" t="s">
        <v>62</v>
      </c>
      <c r="F29" s="6" t="s">
        <v>52</v>
      </c>
      <c r="G29" s="4">
        <v>44214</v>
      </c>
      <c r="H29" s="4">
        <v>44196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://transparencia.finanzas.cdmx.gob.mx/repositorio/public/upload/repositorio/DGAyF/2020/df/inf_trimestrales/estado_analitico_1trim_20.pdf"/>
    <hyperlink ref="E13" r:id="rId3"/>
    <hyperlink ref="E14:E17" r:id="rId4" display="http://transparencia.finanzas.cdmx.gob.mx/repositorio/public/upload/repositorio/DGAyF/2020/df/fracc_XXI/Estado_Analitico_2do_trim_2020.pdf"/>
    <hyperlink ref="E18" r:id="rId5"/>
    <hyperlink ref="E19" r:id="rId6"/>
    <hyperlink ref="E20" r:id="rId7"/>
    <hyperlink ref="E24" r:id="rId8"/>
    <hyperlink ref="E25:E29" r:id="rId9" display="http://transparencia.finanzas.cdmx.gob.mx/repositorio/public/upload/repositorio/DGAyF/2020/df/inf_trimestrales/Estado_Analitico_4to_trim_202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7265625" bestFit="1" customWidth="1"/>
    <col min="5" max="5" width="29.26953125" bestFit="1" customWidth="1"/>
    <col min="6" max="6" width="13.54296875" bestFit="1" customWidth="1"/>
    <col min="7" max="7" width="13" bestFit="1" customWidth="1"/>
    <col min="8" max="8" width="12.54296875" bestFit="1" customWidth="1"/>
    <col min="9" max="9" width="14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>
        <v>1</v>
      </c>
      <c r="B4" s="7">
        <v>1000</v>
      </c>
      <c r="C4" s="6" t="s">
        <v>53</v>
      </c>
      <c r="D4" s="12">
        <v>2743944482</v>
      </c>
      <c r="E4" s="12">
        <v>0</v>
      </c>
      <c r="F4" s="12">
        <v>2743944482</v>
      </c>
      <c r="G4" s="12">
        <v>441802797.56999999</v>
      </c>
      <c r="H4" s="12">
        <v>441802797.56999999</v>
      </c>
      <c r="I4" s="12">
        <v>4102579.94</v>
      </c>
    </row>
    <row r="5" spans="1:9" x14ac:dyDescent="0.35">
      <c r="A5">
        <v>2</v>
      </c>
      <c r="B5" s="7">
        <v>2000</v>
      </c>
      <c r="C5" s="6" t="s">
        <v>54</v>
      </c>
      <c r="D5" s="13">
        <v>44640692</v>
      </c>
      <c r="E5" s="12">
        <v>0</v>
      </c>
      <c r="F5" s="14">
        <v>40191692</v>
      </c>
      <c r="G5" s="14">
        <v>265911.55</v>
      </c>
      <c r="H5" s="14">
        <v>265911.55</v>
      </c>
      <c r="I5" s="14">
        <v>100935</v>
      </c>
    </row>
    <row r="6" spans="1:9" x14ac:dyDescent="0.35">
      <c r="A6">
        <v>3</v>
      </c>
      <c r="B6" s="7">
        <v>3000</v>
      </c>
      <c r="C6" s="6" t="s">
        <v>55</v>
      </c>
      <c r="D6" s="14">
        <v>1231008604</v>
      </c>
      <c r="E6" s="12">
        <v>91560000</v>
      </c>
      <c r="F6" s="14">
        <v>1327017604</v>
      </c>
      <c r="G6" s="14">
        <v>29103714.34</v>
      </c>
      <c r="H6" s="14">
        <v>29103714.34</v>
      </c>
      <c r="I6" s="14">
        <v>35688</v>
      </c>
    </row>
    <row r="7" spans="1:9" x14ac:dyDescent="0.35">
      <c r="A7" s="8">
        <v>4</v>
      </c>
      <c r="B7" s="9">
        <v>4000</v>
      </c>
      <c r="C7" s="10" t="s">
        <v>56</v>
      </c>
      <c r="D7" s="14">
        <v>3000000</v>
      </c>
      <c r="E7" s="13">
        <v>0</v>
      </c>
      <c r="F7" s="14">
        <v>3000000</v>
      </c>
      <c r="G7" s="14">
        <v>0</v>
      </c>
      <c r="H7" s="14">
        <v>0</v>
      </c>
      <c r="I7" s="14">
        <v>0</v>
      </c>
    </row>
    <row r="8" spans="1:9" x14ac:dyDescent="0.35">
      <c r="A8" s="18">
        <v>5</v>
      </c>
      <c r="B8" s="11">
        <v>5000</v>
      </c>
      <c r="C8" s="20" t="s">
        <v>57</v>
      </c>
      <c r="D8" s="25">
        <v>3400000</v>
      </c>
      <c r="E8" s="22">
        <v>26000000</v>
      </c>
      <c r="F8" s="25">
        <v>29400000</v>
      </c>
      <c r="G8" s="15">
        <v>0</v>
      </c>
      <c r="H8" s="15">
        <v>0</v>
      </c>
      <c r="I8" s="15">
        <v>0</v>
      </c>
    </row>
    <row r="9" spans="1:9" x14ac:dyDescent="0.35">
      <c r="A9" s="18">
        <v>6</v>
      </c>
      <c r="B9" s="19">
        <v>1000</v>
      </c>
      <c r="C9" s="20" t="s">
        <v>53</v>
      </c>
      <c r="D9" s="21">
        <v>642565714</v>
      </c>
      <c r="E9" s="22">
        <v>0</v>
      </c>
      <c r="F9" s="21">
        <v>642565714</v>
      </c>
      <c r="G9" s="21">
        <v>368233179.38999999</v>
      </c>
      <c r="H9" s="21">
        <v>368233179.38999999</v>
      </c>
      <c r="I9" s="22">
        <v>0</v>
      </c>
    </row>
    <row r="10" spans="1:9" x14ac:dyDescent="0.35">
      <c r="A10" s="18">
        <v>6</v>
      </c>
      <c r="B10" s="19">
        <v>1000</v>
      </c>
      <c r="C10" s="20" t="s">
        <v>53</v>
      </c>
      <c r="D10" s="21">
        <v>80500229</v>
      </c>
      <c r="E10" s="22">
        <v>-1500</v>
      </c>
      <c r="F10" s="21">
        <v>80498729</v>
      </c>
      <c r="G10" s="21">
        <v>29742802.719999999</v>
      </c>
      <c r="H10" s="21">
        <v>29742802.719999999</v>
      </c>
      <c r="I10" s="22">
        <v>0</v>
      </c>
    </row>
    <row r="11" spans="1:9" x14ac:dyDescent="0.35">
      <c r="A11" s="18">
        <v>6</v>
      </c>
      <c r="B11" s="19">
        <v>1000</v>
      </c>
      <c r="C11" s="20" t="s">
        <v>53</v>
      </c>
      <c r="D11" s="21">
        <v>310519559</v>
      </c>
      <c r="E11" s="22">
        <v>590000</v>
      </c>
      <c r="F11" s="21">
        <v>311109559</v>
      </c>
      <c r="G11" s="21">
        <v>84574352.729999989</v>
      </c>
      <c r="H11" s="21">
        <v>84574352.729999989</v>
      </c>
      <c r="I11" s="22">
        <v>0</v>
      </c>
    </row>
    <row r="12" spans="1:9" x14ac:dyDescent="0.35">
      <c r="A12" s="18">
        <v>6</v>
      </c>
      <c r="B12" s="19">
        <v>1000</v>
      </c>
      <c r="C12" s="20" t="s">
        <v>53</v>
      </c>
      <c r="D12" s="21">
        <v>211214797</v>
      </c>
      <c r="E12" s="22">
        <v>0</v>
      </c>
      <c r="F12" s="21">
        <v>211214797</v>
      </c>
      <c r="G12" s="21">
        <v>78418363.950000003</v>
      </c>
      <c r="H12" s="21">
        <v>78418363.950000003</v>
      </c>
      <c r="I12" s="22">
        <v>0</v>
      </c>
    </row>
    <row r="13" spans="1:9" x14ac:dyDescent="0.35">
      <c r="A13" s="18">
        <v>6</v>
      </c>
      <c r="B13" s="19">
        <v>1000</v>
      </c>
      <c r="C13" s="20" t="s">
        <v>53</v>
      </c>
      <c r="D13" s="21">
        <v>654022002</v>
      </c>
      <c r="E13" s="22">
        <v>-588500</v>
      </c>
      <c r="F13" s="21">
        <v>653433502</v>
      </c>
      <c r="G13" s="21">
        <v>357336023.16000003</v>
      </c>
      <c r="H13" s="21">
        <v>357336023.16000003</v>
      </c>
      <c r="I13" s="22">
        <v>0</v>
      </c>
    </row>
    <row r="14" spans="1:9" x14ac:dyDescent="0.35">
      <c r="A14" s="18">
        <v>6</v>
      </c>
      <c r="B14" s="19">
        <v>1000</v>
      </c>
      <c r="C14" s="20" t="s">
        <v>53</v>
      </c>
      <c r="D14" s="21">
        <v>58277700</v>
      </c>
      <c r="E14" s="22">
        <v>0</v>
      </c>
      <c r="F14" s="21">
        <v>58277700</v>
      </c>
      <c r="G14" s="21">
        <v>17955247.740000002</v>
      </c>
      <c r="H14" s="21">
        <v>17955247.740000002</v>
      </c>
      <c r="I14" s="22">
        <v>0</v>
      </c>
    </row>
    <row r="15" spans="1:9" x14ac:dyDescent="0.35">
      <c r="A15" s="18">
        <v>7</v>
      </c>
      <c r="B15" s="19">
        <v>2000</v>
      </c>
      <c r="C15" s="20" t="s">
        <v>54</v>
      </c>
      <c r="D15" s="21">
        <v>34670295</v>
      </c>
      <c r="E15" s="22">
        <v>-12498708.920000002</v>
      </c>
      <c r="F15" s="21">
        <v>22171586.079999998</v>
      </c>
      <c r="G15" s="21">
        <v>216341.78</v>
      </c>
      <c r="H15" s="21">
        <v>216341.78</v>
      </c>
      <c r="I15" s="22">
        <v>0</v>
      </c>
    </row>
    <row r="16" spans="1:9" x14ac:dyDescent="0.35">
      <c r="A16" s="18">
        <v>7</v>
      </c>
      <c r="B16" s="19">
        <v>2000</v>
      </c>
      <c r="C16" s="20" t="s">
        <v>54</v>
      </c>
      <c r="D16" s="21">
        <v>6169801</v>
      </c>
      <c r="E16" s="22">
        <v>-604800.8599999994</v>
      </c>
      <c r="F16" s="21">
        <v>5565000.1400000006</v>
      </c>
      <c r="G16" s="21">
        <v>74063.510000000009</v>
      </c>
      <c r="H16" s="21">
        <v>74063.510000000009</v>
      </c>
      <c r="I16" s="22">
        <v>0</v>
      </c>
    </row>
    <row r="17" spans="1:9" x14ac:dyDescent="0.35">
      <c r="A17" s="18">
        <v>7</v>
      </c>
      <c r="B17" s="19">
        <v>2000</v>
      </c>
      <c r="C17" s="20" t="s">
        <v>54</v>
      </c>
      <c r="D17" s="21">
        <v>665000</v>
      </c>
      <c r="E17" s="22">
        <v>-665000</v>
      </c>
      <c r="F17" s="21">
        <v>0</v>
      </c>
      <c r="G17" s="21">
        <v>0</v>
      </c>
      <c r="H17" s="21">
        <v>0</v>
      </c>
      <c r="I17" s="22">
        <v>0</v>
      </c>
    </row>
    <row r="18" spans="1:9" x14ac:dyDescent="0.35">
      <c r="A18" s="18">
        <v>7</v>
      </c>
      <c r="B18" s="19">
        <v>2000</v>
      </c>
      <c r="C18" s="20" t="s">
        <v>54</v>
      </c>
      <c r="D18" s="21">
        <v>29518750</v>
      </c>
      <c r="E18" s="22">
        <v>-27694585.57</v>
      </c>
      <c r="F18" s="21">
        <v>1824164.43</v>
      </c>
      <c r="G18" s="21">
        <v>0</v>
      </c>
      <c r="H18" s="21">
        <v>0</v>
      </c>
      <c r="I18" s="22">
        <v>0</v>
      </c>
    </row>
    <row r="19" spans="1:9" x14ac:dyDescent="0.35">
      <c r="A19" s="18">
        <v>7</v>
      </c>
      <c r="B19" s="19">
        <v>2000</v>
      </c>
      <c r="C19" s="20" t="s">
        <v>54</v>
      </c>
      <c r="D19" s="21">
        <v>3058000</v>
      </c>
      <c r="E19" s="22">
        <v>-2236360</v>
      </c>
      <c r="F19" s="21">
        <v>821640</v>
      </c>
      <c r="G19" s="21">
        <v>234175</v>
      </c>
      <c r="H19" s="21">
        <v>234175</v>
      </c>
      <c r="I19" s="22">
        <v>0</v>
      </c>
    </row>
    <row r="20" spans="1:9" x14ac:dyDescent="0.35">
      <c r="A20" s="18">
        <v>7</v>
      </c>
      <c r="B20" s="19">
        <v>2000</v>
      </c>
      <c r="C20" s="20" t="s">
        <v>54</v>
      </c>
      <c r="D20" s="21">
        <v>3731370</v>
      </c>
      <c r="E20" s="22">
        <v>-100000</v>
      </c>
      <c r="F20" s="21">
        <v>3631370</v>
      </c>
      <c r="G20" s="21">
        <v>1011599.22</v>
      </c>
      <c r="H20" s="21">
        <v>1011599.22</v>
      </c>
      <c r="I20" s="22">
        <v>0</v>
      </c>
    </row>
    <row r="21" spans="1:9" x14ac:dyDescent="0.35">
      <c r="A21" s="18">
        <v>7</v>
      </c>
      <c r="B21" s="19">
        <v>2000</v>
      </c>
      <c r="C21" s="20" t="s">
        <v>54</v>
      </c>
      <c r="D21" s="21">
        <v>8793264</v>
      </c>
      <c r="E21" s="22">
        <v>-1990860.4000000004</v>
      </c>
      <c r="F21" s="21">
        <v>6802403.5999999996</v>
      </c>
      <c r="G21" s="21">
        <v>0</v>
      </c>
      <c r="H21" s="21">
        <v>0</v>
      </c>
      <c r="I21" s="22">
        <v>0</v>
      </c>
    </row>
    <row r="22" spans="1:9" x14ac:dyDescent="0.35">
      <c r="A22" s="18">
        <v>7</v>
      </c>
      <c r="B22" s="19">
        <v>2000</v>
      </c>
      <c r="C22" s="20" t="s">
        <v>54</v>
      </c>
      <c r="D22" s="21">
        <v>15865042</v>
      </c>
      <c r="E22" s="22">
        <v>-14797200.82</v>
      </c>
      <c r="F22" s="21">
        <v>1067841.1800000002</v>
      </c>
      <c r="G22" s="21">
        <v>0</v>
      </c>
      <c r="H22" s="21">
        <v>0</v>
      </c>
      <c r="I22" s="22">
        <v>0</v>
      </c>
    </row>
    <row r="23" spans="1:9" x14ac:dyDescent="0.35">
      <c r="A23" s="18">
        <v>8</v>
      </c>
      <c r="B23" s="19">
        <v>3000</v>
      </c>
      <c r="C23" s="20" t="s">
        <v>55</v>
      </c>
      <c r="D23" s="21">
        <v>118886649</v>
      </c>
      <c r="E23" s="22">
        <v>-3283885.2199999988</v>
      </c>
      <c r="F23" s="21">
        <v>115602763.78</v>
      </c>
      <c r="G23" s="21">
        <v>27193667.309999999</v>
      </c>
      <c r="H23" s="21">
        <v>27193667.309999999</v>
      </c>
      <c r="I23" s="22">
        <v>0</v>
      </c>
    </row>
    <row r="24" spans="1:9" x14ac:dyDescent="0.35">
      <c r="A24" s="18">
        <v>8</v>
      </c>
      <c r="B24" s="19">
        <v>3000</v>
      </c>
      <c r="C24" s="20" t="s">
        <v>55</v>
      </c>
      <c r="D24" s="21">
        <v>263739288</v>
      </c>
      <c r="E24" s="22">
        <v>-75889586.170000017</v>
      </c>
      <c r="F24" s="21">
        <v>187849701.82999998</v>
      </c>
      <c r="G24" s="21">
        <v>84004497.049999997</v>
      </c>
      <c r="H24" s="21">
        <v>84004497.049999997</v>
      </c>
      <c r="I24" s="22">
        <v>0</v>
      </c>
    </row>
    <row r="25" spans="1:9" x14ac:dyDescent="0.35">
      <c r="A25" s="18">
        <v>8</v>
      </c>
      <c r="B25" s="19">
        <v>3000</v>
      </c>
      <c r="C25" s="20" t="s">
        <v>55</v>
      </c>
      <c r="D25" s="21">
        <v>522534505</v>
      </c>
      <c r="E25" s="22">
        <v>-5361910</v>
      </c>
      <c r="F25" s="21">
        <v>517172595</v>
      </c>
      <c r="G25" s="21">
        <v>131359693.58</v>
      </c>
      <c r="H25" s="21">
        <v>131359693.58</v>
      </c>
      <c r="I25" s="22">
        <v>0</v>
      </c>
    </row>
    <row r="26" spans="1:9" x14ac:dyDescent="0.35">
      <c r="A26" s="18">
        <v>8</v>
      </c>
      <c r="B26" s="19">
        <v>3000</v>
      </c>
      <c r="C26" s="20" t="s">
        <v>55</v>
      </c>
      <c r="D26" s="21">
        <v>333806191</v>
      </c>
      <c r="E26" s="22">
        <v>-32164815</v>
      </c>
      <c r="F26" s="21">
        <v>301641376</v>
      </c>
      <c r="G26" s="21">
        <v>278926414.61000001</v>
      </c>
      <c r="H26" s="21">
        <v>278926414.61000001</v>
      </c>
      <c r="I26" s="22">
        <v>0</v>
      </c>
    </row>
    <row r="27" spans="1:9" x14ac:dyDescent="0.35">
      <c r="A27" s="18">
        <v>8</v>
      </c>
      <c r="B27" s="19">
        <v>3000</v>
      </c>
      <c r="C27" s="20" t="s">
        <v>55</v>
      </c>
      <c r="D27" s="21">
        <v>88933200</v>
      </c>
      <c r="E27" s="22">
        <v>-34999498.719999999</v>
      </c>
      <c r="F27" s="21">
        <v>53933701.280000001</v>
      </c>
      <c r="G27" s="21">
        <v>8769163.0499999989</v>
      </c>
      <c r="H27" s="21">
        <v>8769163.0499999989</v>
      </c>
      <c r="I27" s="22">
        <v>0</v>
      </c>
    </row>
    <row r="28" spans="1:9" x14ac:dyDescent="0.35">
      <c r="A28" s="18">
        <v>8</v>
      </c>
      <c r="B28" s="19">
        <v>3000</v>
      </c>
      <c r="C28" s="20" t="s">
        <v>55</v>
      </c>
      <c r="D28" s="21">
        <v>400000000</v>
      </c>
      <c r="E28" s="22">
        <v>107226949.15999997</v>
      </c>
      <c r="F28" s="21">
        <v>507226949.15999997</v>
      </c>
      <c r="G28" s="21">
        <v>155833151.23000002</v>
      </c>
      <c r="H28" s="21">
        <v>155833151.23000002</v>
      </c>
      <c r="I28" s="22">
        <v>0</v>
      </c>
    </row>
    <row r="29" spans="1:9" x14ac:dyDescent="0.35">
      <c r="A29" s="18">
        <v>8</v>
      </c>
      <c r="B29" s="19">
        <v>3000</v>
      </c>
      <c r="C29" s="20" t="s">
        <v>55</v>
      </c>
      <c r="D29" s="21">
        <v>18000000</v>
      </c>
      <c r="E29" s="22">
        <v>-2750860</v>
      </c>
      <c r="F29" s="21">
        <v>15249140</v>
      </c>
      <c r="G29" s="21">
        <v>7594745</v>
      </c>
      <c r="H29" s="21">
        <v>7594745</v>
      </c>
      <c r="I29" s="22">
        <v>0</v>
      </c>
    </row>
    <row r="30" spans="1:9" x14ac:dyDescent="0.35">
      <c r="A30" s="18">
        <v>8</v>
      </c>
      <c r="B30" s="19">
        <v>3000</v>
      </c>
      <c r="C30" s="20" t="s">
        <v>55</v>
      </c>
      <c r="D30" s="21">
        <v>500000</v>
      </c>
      <c r="E30" s="22">
        <v>-280000</v>
      </c>
      <c r="F30" s="21">
        <v>220000</v>
      </c>
      <c r="G30" s="21">
        <v>0</v>
      </c>
      <c r="H30" s="21">
        <v>0</v>
      </c>
      <c r="I30" s="22">
        <v>0</v>
      </c>
    </row>
    <row r="31" spans="1:9" x14ac:dyDescent="0.35">
      <c r="A31" s="18">
        <v>8</v>
      </c>
      <c r="B31" s="19">
        <v>3000</v>
      </c>
      <c r="C31" s="20" t="s">
        <v>55</v>
      </c>
      <c r="D31" s="21">
        <v>280911891</v>
      </c>
      <c r="E31" s="22">
        <v>-195060000</v>
      </c>
      <c r="F31" s="21">
        <v>85851891</v>
      </c>
      <c r="G31" s="21">
        <v>23705918.579999998</v>
      </c>
      <c r="H31" s="21">
        <v>23705918.579999998</v>
      </c>
      <c r="I31" s="22">
        <v>0</v>
      </c>
    </row>
    <row r="32" spans="1:9" x14ac:dyDescent="0.35">
      <c r="A32" s="23">
        <v>9</v>
      </c>
      <c r="B32" s="11">
        <v>5000</v>
      </c>
      <c r="C32" s="20" t="s">
        <v>57</v>
      </c>
      <c r="D32" s="21">
        <v>9621000</v>
      </c>
      <c r="E32" s="22">
        <v>-7632337.2400000002</v>
      </c>
      <c r="F32" s="21">
        <v>1988662.76</v>
      </c>
      <c r="G32" s="21">
        <v>0</v>
      </c>
      <c r="H32" s="21">
        <v>0</v>
      </c>
      <c r="I32" s="22">
        <v>0</v>
      </c>
    </row>
    <row r="33" spans="1:9" x14ac:dyDescent="0.35">
      <c r="A33" s="23">
        <v>9</v>
      </c>
      <c r="B33" s="11">
        <v>5000</v>
      </c>
      <c r="C33" s="20" t="s">
        <v>57</v>
      </c>
      <c r="D33" s="21">
        <v>65000</v>
      </c>
      <c r="E33" s="22">
        <v>3949932.3600000003</v>
      </c>
      <c r="F33" s="21">
        <v>4014932.3600000003</v>
      </c>
      <c r="G33" s="21">
        <v>0</v>
      </c>
      <c r="H33" s="21">
        <v>0</v>
      </c>
      <c r="I33" s="22">
        <v>0</v>
      </c>
    </row>
    <row r="34" spans="1:9" x14ac:dyDescent="0.35">
      <c r="A34" s="23">
        <v>9</v>
      </c>
      <c r="B34" s="11">
        <v>5000</v>
      </c>
      <c r="C34" s="20" t="s">
        <v>57</v>
      </c>
      <c r="D34" s="21">
        <v>0</v>
      </c>
      <c r="E34" s="22">
        <v>175179.44</v>
      </c>
      <c r="F34" s="21">
        <v>175179.44</v>
      </c>
      <c r="G34" s="21">
        <v>0</v>
      </c>
      <c r="H34" s="21">
        <v>0</v>
      </c>
      <c r="I34" s="22">
        <v>0</v>
      </c>
    </row>
    <row r="35" spans="1:9" x14ac:dyDescent="0.35">
      <c r="A35" s="23">
        <v>9</v>
      </c>
      <c r="B35" s="11">
        <v>5000</v>
      </c>
      <c r="C35" s="20" t="s">
        <v>57</v>
      </c>
      <c r="D35" s="21">
        <v>0</v>
      </c>
      <c r="E35" s="22">
        <v>123183.53</v>
      </c>
      <c r="F35" s="21">
        <v>123183.53</v>
      </c>
      <c r="G35" s="21">
        <v>0</v>
      </c>
      <c r="H35" s="21">
        <v>0</v>
      </c>
      <c r="I35" s="22">
        <v>0</v>
      </c>
    </row>
    <row r="36" spans="1:9" x14ac:dyDescent="0.35">
      <c r="A36" s="23">
        <v>9</v>
      </c>
      <c r="B36" s="11">
        <v>5000</v>
      </c>
      <c r="C36" s="20" t="s">
        <v>57</v>
      </c>
      <c r="D36" s="21">
        <v>50314000</v>
      </c>
      <c r="E36" s="22">
        <v>-50215475.57</v>
      </c>
      <c r="F36" s="21">
        <v>98524.43</v>
      </c>
      <c r="G36" s="21">
        <v>0</v>
      </c>
      <c r="H36" s="21">
        <v>0</v>
      </c>
      <c r="I36" s="22">
        <v>0</v>
      </c>
    </row>
    <row r="37" spans="1:9" x14ac:dyDescent="0.35">
      <c r="A37" s="18">
        <v>10</v>
      </c>
      <c r="B37" s="11">
        <v>7000</v>
      </c>
      <c r="C37" s="24" t="s">
        <v>58</v>
      </c>
      <c r="D37" s="21">
        <v>0</v>
      </c>
      <c r="E37" s="22">
        <v>6063559.4100000001</v>
      </c>
      <c r="F37" s="21">
        <v>6063559.4100000001</v>
      </c>
      <c r="G37" s="21">
        <v>6063559.4100000001</v>
      </c>
      <c r="H37" s="21">
        <v>6063559.4100000001</v>
      </c>
      <c r="I37" s="22">
        <v>0</v>
      </c>
    </row>
    <row r="38" spans="1:9" x14ac:dyDescent="0.35">
      <c r="A38" s="18">
        <v>11</v>
      </c>
      <c r="B38" s="19">
        <v>1000</v>
      </c>
      <c r="C38" s="20" t="s">
        <v>53</v>
      </c>
      <c r="D38" s="21">
        <v>642565714</v>
      </c>
      <c r="E38" s="22">
        <f>+F38-D38</f>
        <v>0</v>
      </c>
      <c r="F38" s="21">
        <v>642565714</v>
      </c>
      <c r="G38" s="21">
        <v>564563684.32999992</v>
      </c>
      <c r="H38" s="21">
        <v>564563684.32999992</v>
      </c>
      <c r="I38" s="22">
        <v>0</v>
      </c>
    </row>
    <row r="39" spans="1:9" x14ac:dyDescent="0.35">
      <c r="A39" s="18">
        <v>11</v>
      </c>
      <c r="B39" s="19">
        <v>1000</v>
      </c>
      <c r="C39" s="20" t="s">
        <v>53</v>
      </c>
      <c r="D39" s="21">
        <v>80500229</v>
      </c>
      <c r="E39" s="22">
        <f t="shared" ref="E39:E67" si="0">+F39-D39</f>
        <v>8645276.1099999994</v>
      </c>
      <c r="F39" s="21">
        <v>89145505.109999999</v>
      </c>
      <c r="G39" s="21">
        <v>49769994.719999999</v>
      </c>
      <c r="H39" s="21">
        <v>49769994.719999999</v>
      </c>
      <c r="I39" s="22">
        <v>0</v>
      </c>
    </row>
    <row r="40" spans="1:9" x14ac:dyDescent="0.35">
      <c r="A40" s="18">
        <v>11</v>
      </c>
      <c r="B40" s="19">
        <v>1000</v>
      </c>
      <c r="C40" s="20" t="s">
        <v>53</v>
      </c>
      <c r="D40" s="21">
        <v>310519559</v>
      </c>
      <c r="E40" s="22">
        <f t="shared" si="0"/>
        <v>5890000</v>
      </c>
      <c r="F40" s="21">
        <v>316409559</v>
      </c>
      <c r="G40" s="21">
        <v>136485396.04000002</v>
      </c>
      <c r="H40" s="21">
        <v>136485396.04000002</v>
      </c>
      <c r="I40" s="22">
        <v>0</v>
      </c>
    </row>
    <row r="41" spans="1:9" x14ac:dyDescent="0.35">
      <c r="A41" s="18">
        <v>11</v>
      </c>
      <c r="B41" s="19">
        <v>1000</v>
      </c>
      <c r="C41" s="20" t="s">
        <v>53</v>
      </c>
      <c r="D41" s="21">
        <v>211214797</v>
      </c>
      <c r="E41" s="22">
        <f t="shared" si="0"/>
        <v>0</v>
      </c>
      <c r="F41" s="21">
        <v>211214797</v>
      </c>
      <c r="G41" s="21">
        <v>132194671.23999999</v>
      </c>
      <c r="H41" s="21">
        <v>132194671.23999999</v>
      </c>
      <c r="I41" s="22">
        <v>0</v>
      </c>
    </row>
    <row r="42" spans="1:9" x14ac:dyDescent="0.35">
      <c r="A42" s="18">
        <v>11</v>
      </c>
      <c r="B42" s="19">
        <v>1000</v>
      </c>
      <c r="C42" s="20" t="s">
        <v>53</v>
      </c>
      <c r="D42" s="21">
        <v>654022002</v>
      </c>
      <c r="E42" s="22">
        <f t="shared" si="0"/>
        <v>-4388500</v>
      </c>
      <c r="F42" s="21">
        <v>649633502</v>
      </c>
      <c r="G42" s="21">
        <v>520393672</v>
      </c>
      <c r="H42" s="21">
        <v>520393672</v>
      </c>
      <c r="I42" s="22">
        <v>0</v>
      </c>
    </row>
    <row r="43" spans="1:9" x14ac:dyDescent="0.35">
      <c r="A43" s="26">
        <v>11</v>
      </c>
      <c r="B43" s="19">
        <v>1000</v>
      </c>
      <c r="C43" s="20" t="s">
        <v>53</v>
      </c>
      <c r="D43" s="21">
        <v>58277700</v>
      </c>
      <c r="E43" s="22">
        <f t="shared" si="0"/>
        <v>0</v>
      </c>
      <c r="F43" s="21">
        <v>58277700</v>
      </c>
      <c r="G43" s="21">
        <v>28747714.810000002</v>
      </c>
      <c r="H43" s="21">
        <v>28747714.810000002</v>
      </c>
      <c r="I43" s="22">
        <v>0</v>
      </c>
    </row>
    <row r="44" spans="1:9" x14ac:dyDescent="0.35">
      <c r="A44" s="18">
        <v>12</v>
      </c>
      <c r="B44" s="19">
        <v>2000</v>
      </c>
      <c r="C44" s="20" t="s">
        <v>54</v>
      </c>
      <c r="D44" s="21">
        <v>34670295</v>
      </c>
      <c r="E44" s="22">
        <f t="shared" si="0"/>
        <v>-14938053.920000002</v>
      </c>
      <c r="F44" s="21">
        <v>19732241.079999998</v>
      </c>
      <c r="G44" s="21">
        <v>1430773.99</v>
      </c>
      <c r="H44" s="21">
        <v>1430773.99</v>
      </c>
      <c r="I44" s="22">
        <v>0</v>
      </c>
    </row>
    <row r="45" spans="1:9" x14ac:dyDescent="0.35">
      <c r="A45" s="18">
        <v>12</v>
      </c>
      <c r="B45" s="19">
        <v>2000</v>
      </c>
      <c r="C45" s="20" t="s">
        <v>54</v>
      </c>
      <c r="D45" s="21">
        <v>6169801</v>
      </c>
      <c r="E45" s="22">
        <f t="shared" si="0"/>
        <v>-617300.8599999994</v>
      </c>
      <c r="F45" s="21">
        <v>5552500.1400000006</v>
      </c>
      <c r="G45" s="21">
        <v>235300.15000000002</v>
      </c>
      <c r="H45" s="21">
        <v>235300.15000000002</v>
      </c>
      <c r="I45" s="22">
        <v>0</v>
      </c>
    </row>
    <row r="46" spans="1:9" x14ac:dyDescent="0.35">
      <c r="A46" s="18">
        <v>12</v>
      </c>
      <c r="B46" s="19">
        <v>2000</v>
      </c>
      <c r="C46" s="20" t="s">
        <v>54</v>
      </c>
      <c r="D46" s="21">
        <v>665000</v>
      </c>
      <c r="E46" s="22">
        <f t="shared" si="0"/>
        <v>-533000</v>
      </c>
      <c r="F46" s="21">
        <v>132000</v>
      </c>
      <c r="G46" s="21">
        <v>0</v>
      </c>
      <c r="H46" s="21">
        <v>0</v>
      </c>
      <c r="I46" s="22">
        <v>0</v>
      </c>
    </row>
    <row r="47" spans="1:9" x14ac:dyDescent="0.35">
      <c r="A47" s="18">
        <v>12</v>
      </c>
      <c r="B47" s="19">
        <v>2000</v>
      </c>
      <c r="C47" s="20" t="s">
        <v>54</v>
      </c>
      <c r="D47" s="21">
        <v>29518750</v>
      </c>
      <c r="E47" s="22">
        <f t="shared" si="0"/>
        <v>-28291859.170000002</v>
      </c>
      <c r="F47" s="21">
        <v>1226890.83</v>
      </c>
      <c r="G47" s="21">
        <v>538561.87</v>
      </c>
      <c r="H47" s="21">
        <v>538561.87</v>
      </c>
      <c r="I47" s="22">
        <v>0</v>
      </c>
    </row>
    <row r="48" spans="1:9" x14ac:dyDescent="0.35">
      <c r="A48" s="18">
        <v>12</v>
      </c>
      <c r="B48" s="19">
        <v>2000</v>
      </c>
      <c r="C48" s="20" t="s">
        <v>54</v>
      </c>
      <c r="D48" s="21">
        <v>3058000</v>
      </c>
      <c r="E48" s="22">
        <f t="shared" si="0"/>
        <v>-2284360</v>
      </c>
      <c r="F48" s="21">
        <v>773640</v>
      </c>
      <c r="G48" s="21">
        <v>532690.39</v>
      </c>
      <c r="H48" s="21">
        <v>532690.39</v>
      </c>
      <c r="I48" s="22">
        <v>0</v>
      </c>
    </row>
    <row r="49" spans="1:9" x14ac:dyDescent="0.35">
      <c r="A49" s="18">
        <v>12</v>
      </c>
      <c r="B49" s="19">
        <v>2000</v>
      </c>
      <c r="C49" s="20" t="s">
        <v>54</v>
      </c>
      <c r="D49" s="21">
        <v>3731370</v>
      </c>
      <c r="E49" s="22">
        <f t="shared" si="0"/>
        <v>-100000</v>
      </c>
      <c r="F49" s="21">
        <v>3631370</v>
      </c>
      <c r="G49" s="21">
        <v>1329332.21</v>
      </c>
      <c r="H49" s="21">
        <v>1329332.21</v>
      </c>
      <c r="I49" s="22">
        <v>0</v>
      </c>
    </row>
    <row r="50" spans="1:9" x14ac:dyDescent="0.35">
      <c r="A50" s="18">
        <v>12</v>
      </c>
      <c r="B50" s="19">
        <v>2000</v>
      </c>
      <c r="C50" s="20" t="s">
        <v>54</v>
      </c>
      <c r="D50" s="21">
        <v>8793264</v>
      </c>
      <c r="E50" s="22">
        <f t="shared" si="0"/>
        <v>-1990860.4000000004</v>
      </c>
      <c r="F50" s="21">
        <v>6802403.5999999996</v>
      </c>
      <c r="G50" s="21">
        <v>492858.94999999995</v>
      </c>
      <c r="H50" s="21">
        <v>492858.94999999995</v>
      </c>
      <c r="I50" s="22">
        <v>0</v>
      </c>
    </row>
    <row r="51" spans="1:9" x14ac:dyDescent="0.35">
      <c r="A51" s="18">
        <v>12</v>
      </c>
      <c r="B51" s="19">
        <v>2000</v>
      </c>
      <c r="C51" s="20" t="s">
        <v>54</v>
      </c>
      <c r="D51" s="21">
        <v>15865042</v>
      </c>
      <c r="E51" s="22">
        <f t="shared" si="0"/>
        <v>-14906865.67</v>
      </c>
      <c r="F51" s="21">
        <v>958176.33</v>
      </c>
      <c r="G51" s="21">
        <v>302994.37000000005</v>
      </c>
      <c r="H51" s="21">
        <v>302994.37000000005</v>
      </c>
      <c r="I51" s="22">
        <v>0</v>
      </c>
    </row>
    <row r="52" spans="1:9" x14ac:dyDescent="0.35">
      <c r="A52" s="18">
        <v>13</v>
      </c>
      <c r="B52" s="19">
        <v>3000</v>
      </c>
      <c r="C52" s="20" t="s">
        <v>55</v>
      </c>
      <c r="D52" s="21">
        <v>118886649</v>
      </c>
      <c r="E52" s="22">
        <f t="shared" si="0"/>
        <v>-5432992.200000003</v>
      </c>
      <c r="F52" s="21">
        <v>113453656.8</v>
      </c>
      <c r="G52" s="21">
        <v>58142661.75</v>
      </c>
      <c r="H52" s="21">
        <v>58142661.75</v>
      </c>
      <c r="I52" s="22">
        <v>0</v>
      </c>
    </row>
    <row r="53" spans="1:9" x14ac:dyDescent="0.35">
      <c r="A53" s="18">
        <v>13</v>
      </c>
      <c r="B53" s="19">
        <v>3000</v>
      </c>
      <c r="C53" s="20" t="s">
        <v>55</v>
      </c>
      <c r="D53" s="21">
        <v>263739288</v>
      </c>
      <c r="E53" s="22">
        <f t="shared" si="0"/>
        <v>-79441564.75999999</v>
      </c>
      <c r="F53" s="21">
        <v>184297723.24000001</v>
      </c>
      <c r="G53" s="21">
        <v>130357268.77000001</v>
      </c>
      <c r="H53" s="21">
        <v>130357268.77000001</v>
      </c>
      <c r="I53" s="22">
        <v>0</v>
      </c>
    </row>
    <row r="54" spans="1:9" x14ac:dyDescent="0.35">
      <c r="A54" s="18">
        <v>13</v>
      </c>
      <c r="B54" s="19">
        <v>3000</v>
      </c>
      <c r="C54" s="20" t="s">
        <v>55</v>
      </c>
      <c r="D54" s="21">
        <v>522534505</v>
      </c>
      <c r="E54" s="22">
        <f t="shared" si="0"/>
        <v>-151573690.91999996</v>
      </c>
      <c r="F54" s="21">
        <v>370960814.08000004</v>
      </c>
      <c r="G54" s="21">
        <v>169362707.27999997</v>
      </c>
      <c r="H54" s="21">
        <v>169362707.27999997</v>
      </c>
      <c r="I54" s="22">
        <v>0</v>
      </c>
    </row>
    <row r="55" spans="1:9" x14ac:dyDescent="0.35">
      <c r="A55" s="18">
        <v>13</v>
      </c>
      <c r="B55" s="19">
        <v>3000</v>
      </c>
      <c r="C55" s="20" t="s">
        <v>55</v>
      </c>
      <c r="D55" s="21">
        <v>333806191</v>
      </c>
      <c r="E55" s="22">
        <f t="shared" si="0"/>
        <v>-26057921.75999999</v>
      </c>
      <c r="F55" s="21">
        <v>307748269.24000001</v>
      </c>
      <c r="G55" s="21">
        <v>287722640.89000005</v>
      </c>
      <c r="H55" s="21">
        <v>287722640.89000005</v>
      </c>
      <c r="I55" s="22">
        <v>0</v>
      </c>
    </row>
    <row r="56" spans="1:9" x14ac:dyDescent="0.35">
      <c r="A56" s="18">
        <v>13</v>
      </c>
      <c r="B56" s="19">
        <v>3000</v>
      </c>
      <c r="C56" s="20" t="s">
        <v>55</v>
      </c>
      <c r="D56" s="21">
        <v>88933200</v>
      </c>
      <c r="E56" s="22">
        <f t="shared" si="0"/>
        <v>-35617373.680000007</v>
      </c>
      <c r="F56" s="21">
        <v>53315826.319999993</v>
      </c>
      <c r="G56" s="21">
        <v>20602843.560000002</v>
      </c>
      <c r="H56" s="21">
        <v>20602843.560000002</v>
      </c>
      <c r="I56" s="22">
        <v>0</v>
      </c>
    </row>
    <row r="57" spans="1:9" x14ac:dyDescent="0.35">
      <c r="A57" s="18">
        <v>13</v>
      </c>
      <c r="B57" s="19">
        <v>3000</v>
      </c>
      <c r="C57" s="20" t="s">
        <v>55</v>
      </c>
      <c r="D57" s="21">
        <v>400000000</v>
      </c>
      <c r="E57" s="22">
        <f t="shared" si="0"/>
        <v>107652155.49999994</v>
      </c>
      <c r="F57" s="21">
        <v>507652155.49999994</v>
      </c>
      <c r="G57" s="21">
        <v>296006367.98000002</v>
      </c>
      <c r="H57" s="21">
        <v>296006367.98000002</v>
      </c>
      <c r="I57" s="22">
        <v>0</v>
      </c>
    </row>
    <row r="58" spans="1:9" x14ac:dyDescent="0.35">
      <c r="A58" s="18">
        <v>13</v>
      </c>
      <c r="B58" s="19">
        <v>3000</v>
      </c>
      <c r="C58" s="20" t="s">
        <v>55</v>
      </c>
      <c r="D58" s="21">
        <v>18000000</v>
      </c>
      <c r="E58" s="22">
        <f t="shared" si="0"/>
        <v>-2790380</v>
      </c>
      <c r="F58" s="21">
        <v>15209620</v>
      </c>
      <c r="G58" s="21">
        <v>10890370</v>
      </c>
      <c r="H58" s="21">
        <v>10890370</v>
      </c>
      <c r="I58" s="22">
        <v>0</v>
      </c>
    </row>
    <row r="59" spans="1:9" x14ac:dyDescent="0.35">
      <c r="A59" s="18">
        <v>13</v>
      </c>
      <c r="B59" s="19">
        <v>3000</v>
      </c>
      <c r="C59" s="20" t="s">
        <v>55</v>
      </c>
      <c r="D59" s="21">
        <v>500000</v>
      </c>
      <c r="E59" s="22">
        <f t="shared" si="0"/>
        <v>-500000</v>
      </c>
      <c r="F59" s="21">
        <v>0</v>
      </c>
      <c r="G59" s="21">
        <v>0</v>
      </c>
      <c r="H59" s="21">
        <v>0</v>
      </c>
      <c r="I59" s="22">
        <v>0</v>
      </c>
    </row>
    <row r="60" spans="1:9" x14ac:dyDescent="0.35">
      <c r="A60" s="18">
        <v>13</v>
      </c>
      <c r="B60" s="19">
        <v>3000</v>
      </c>
      <c r="C60" s="20" t="s">
        <v>55</v>
      </c>
      <c r="D60" s="21">
        <v>280911891</v>
      </c>
      <c r="E60" s="22">
        <f t="shared" si="0"/>
        <v>-195060000</v>
      </c>
      <c r="F60" s="21">
        <v>85851891</v>
      </c>
      <c r="G60" s="21">
        <v>35509191.419999994</v>
      </c>
      <c r="H60" s="21">
        <v>35509191.419999994</v>
      </c>
      <c r="I60" s="22">
        <v>0</v>
      </c>
    </row>
    <row r="61" spans="1:9" x14ac:dyDescent="0.35">
      <c r="A61" s="26">
        <v>14</v>
      </c>
      <c r="B61" s="19">
        <v>4000</v>
      </c>
      <c r="C61" s="20" t="s">
        <v>61</v>
      </c>
      <c r="D61" s="21">
        <v>0</v>
      </c>
      <c r="E61" s="22">
        <f t="shared" si="0"/>
        <v>2101690.7000000002</v>
      </c>
      <c r="F61" s="21">
        <v>2101690.7000000002</v>
      </c>
      <c r="G61" s="21">
        <v>2101690.7000000002</v>
      </c>
      <c r="H61" s="21">
        <v>2101690.7000000002</v>
      </c>
      <c r="I61" s="22">
        <v>0</v>
      </c>
    </row>
    <row r="62" spans="1:9" x14ac:dyDescent="0.35">
      <c r="A62" s="23">
        <v>15</v>
      </c>
      <c r="B62" s="11">
        <v>5000</v>
      </c>
      <c r="C62" s="20" t="s">
        <v>57</v>
      </c>
      <c r="D62" s="21">
        <v>9621000</v>
      </c>
      <c r="E62" s="22">
        <f t="shared" si="0"/>
        <v>-7632337.2400000002</v>
      </c>
      <c r="F62" s="21">
        <v>1988662.76</v>
      </c>
      <c r="G62" s="21">
        <v>0</v>
      </c>
      <c r="H62" s="21">
        <v>0</v>
      </c>
      <c r="I62" s="22">
        <v>0</v>
      </c>
    </row>
    <row r="63" spans="1:9" x14ac:dyDescent="0.35">
      <c r="A63" s="23">
        <v>15</v>
      </c>
      <c r="B63" s="11">
        <v>5000</v>
      </c>
      <c r="C63" s="20" t="s">
        <v>57</v>
      </c>
      <c r="D63" s="21">
        <v>65000</v>
      </c>
      <c r="E63" s="22">
        <f t="shared" si="0"/>
        <v>3949932.3600000003</v>
      </c>
      <c r="F63" s="21">
        <v>4014932.3600000003</v>
      </c>
      <c r="G63" s="21">
        <v>0</v>
      </c>
      <c r="H63" s="21">
        <v>0</v>
      </c>
      <c r="I63" s="22">
        <v>0</v>
      </c>
    </row>
    <row r="64" spans="1:9" x14ac:dyDescent="0.35">
      <c r="A64" s="23">
        <v>15</v>
      </c>
      <c r="B64" s="11">
        <v>5000</v>
      </c>
      <c r="C64" s="20" t="s">
        <v>57</v>
      </c>
      <c r="D64" s="21">
        <v>0</v>
      </c>
      <c r="E64" s="22">
        <f t="shared" si="0"/>
        <v>175179.44</v>
      </c>
      <c r="F64" s="21">
        <v>175179.44</v>
      </c>
      <c r="G64" s="21">
        <v>0</v>
      </c>
      <c r="H64" s="21">
        <v>0</v>
      </c>
      <c r="I64" s="22">
        <v>0</v>
      </c>
    </row>
    <row r="65" spans="1:9" x14ac:dyDescent="0.35">
      <c r="A65" s="23">
        <v>15</v>
      </c>
      <c r="B65" s="11">
        <v>5000</v>
      </c>
      <c r="C65" s="20" t="s">
        <v>57</v>
      </c>
      <c r="D65" s="21">
        <v>0</v>
      </c>
      <c r="E65" s="22">
        <f t="shared" si="0"/>
        <v>123183.53</v>
      </c>
      <c r="F65" s="21">
        <v>123183.53</v>
      </c>
      <c r="G65" s="21">
        <v>0</v>
      </c>
      <c r="H65" s="21">
        <v>0</v>
      </c>
      <c r="I65" s="22">
        <v>0</v>
      </c>
    </row>
    <row r="66" spans="1:9" x14ac:dyDescent="0.35">
      <c r="A66" s="23">
        <v>15</v>
      </c>
      <c r="B66" s="11">
        <v>5000</v>
      </c>
      <c r="C66" s="20" t="s">
        <v>57</v>
      </c>
      <c r="D66" s="21">
        <v>50314000</v>
      </c>
      <c r="E66" s="22">
        <f t="shared" si="0"/>
        <v>-50215475.57</v>
      </c>
      <c r="F66" s="21">
        <v>98524.43</v>
      </c>
      <c r="G66" s="21">
        <v>0</v>
      </c>
      <c r="H66" s="21">
        <v>0</v>
      </c>
      <c r="I66" s="22">
        <v>0</v>
      </c>
    </row>
    <row r="67" spans="1:9" x14ac:dyDescent="0.35">
      <c r="A67" s="18">
        <v>16</v>
      </c>
      <c r="B67" s="11">
        <v>7000</v>
      </c>
      <c r="C67" s="27" t="s">
        <v>58</v>
      </c>
      <c r="D67" s="21">
        <v>0</v>
      </c>
      <c r="E67" s="22">
        <f t="shared" si="0"/>
        <v>906063559.40999997</v>
      </c>
      <c r="F67" s="21">
        <v>906063559.40999997</v>
      </c>
      <c r="G67" s="21">
        <v>6063559.4100000001</v>
      </c>
      <c r="H67" s="21">
        <v>6063559.4100000001</v>
      </c>
      <c r="I67" s="22">
        <v>0</v>
      </c>
    </row>
    <row r="68" spans="1:9" x14ac:dyDescent="0.35">
      <c r="A68" s="18">
        <v>17</v>
      </c>
      <c r="B68" s="19">
        <v>1000</v>
      </c>
      <c r="C68" s="20" t="s">
        <v>53</v>
      </c>
      <c r="D68" s="31">
        <v>642565714</v>
      </c>
      <c r="E68" s="31">
        <f>+F68-D68</f>
        <v>112280631.50999999</v>
      </c>
      <c r="F68" s="31">
        <v>754846345.50999999</v>
      </c>
      <c r="G68" s="31">
        <v>754846345.50999999</v>
      </c>
      <c r="H68" s="31">
        <v>754846345.50999999</v>
      </c>
      <c r="I68" s="22">
        <v>0</v>
      </c>
    </row>
    <row r="69" spans="1:9" x14ac:dyDescent="0.35">
      <c r="A69" s="18">
        <v>17</v>
      </c>
      <c r="B69" s="19">
        <v>1000</v>
      </c>
      <c r="C69" s="20" t="s">
        <v>53</v>
      </c>
      <c r="D69" s="31">
        <v>80500229</v>
      </c>
      <c r="E69" s="31">
        <f t="shared" ref="E69:E97" si="1">+F69-D69</f>
        <v>-5660218.8200000077</v>
      </c>
      <c r="F69" s="31">
        <v>74840010.179999992</v>
      </c>
      <c r="G69" s="31">
        <v>70787098.359999999</v>
      </c>
      <c r="H69" s="31">
        <v>70787098.359999999</v>
      </c>
      <c r="I69" s="22">
        <v>0</v>
      </c>
    </row>
    <row r="70" spans="1:9" x14ac:dyDescent="0.35">
      <c r="A70" s="18">
        <v>17</v>
      </c>
      <c r="B70" s="19">
        <v>1000</v>
      </c>
      <c r="C70" s="20" t="s">
        <v>53</v>
      </c>
      <c r="D70" s="31">
        <v>310519559</v>
      </c>
      <c r="E70" s="31">
        <f t="shared" si="1"/>
        <v>-72141933.600000024</v>
      </c>
      <c r="F70" s="31">
        <v>238377625.39999998</v>
      </c>
      <c r="G70" s="31">
        <v>238377625.39999998</v>
      </c>
      <c r="H70" s="31">
        <v>238377625.39999998</v>
      </c>
      <c r="I70" s="22">
        <v>0</v>
      </c>
    </row>
    <row r="71" spans="1:9" x14ac:dyDescent="0.35">
      <c r="A71" s="18">
        <v>17</v>
      </c>
      <c r="B71" s="19">
        <v>1000</v>
      </c>
      <c r="C71" s="20" t="s">
        <v>53</v>
      </c>
      <c r="D71" s="31">
        <v>211214797</v>
      </c>
      <c r="E71" s="31">
        <f t="shared" si="1"/>
        <v>0</v>
      </c>
      <c r="F71" s="31">
        <v>211214797</v>
      </c>
      <c r="G71" s="31">
        <v>191509508.53</v>
      </c>
      <c r="H71" s="31">
        <v>191509508.53</v>
      </c>
      <c r="I71" s="22">
        <v>0</v>
      </c>
    </row>
    <row r="72" spans="1:9" x14ac:dyDescent="0.35">
      <c r="A72" s="18">
        <v>17</v>
      </c>
      <c r="B72" s="19">
        <v>1000</v>
      </c>
      <c r="C72" s="20" t="s">
        <v>53</v>
      </c>
      <c r="D72" s="31">
        <v>654022002</v>
      </c>
      <c r="E72" s="31">
        <f t="shared" si="1"/>
        <v>106470468.08000004</v>
      </c>
      <c r="F72" s="31">
        <v>760492470.08000004</v>
      </c>
      <c r="G72" s="31">
        <v>679011442.05999994</v>
      </c>
      <c r="H72" s="31">
        <v>679011442.05999994</v>
      </c>
      <c r="I72" s="22">
        <v>0</v>
      </c>
    </row>
    <row r="73" spans="1:9" x14ac:dyDescent="0.35">
      <c r="A73" s="26">
        <v>17</v>
      </c>
      <c r="B73" s="19">
        <v>1000</v>
      </c>
      <c r="C73" s="20" t="s">
        <v>53</v>
      </c>
      <c r="D73" s="31">
        <v>58277700</v>
      </c>
      <c r="E73" s="31">
        <f t="shared" si="1"/>
        <v>-13054024.170000002</v>
      </c>
      <c r="F73" s="31">
        <v>45223675.829999998</v>
      </c>
      <c r="G73" s="31">
        <v>44913573.079999998</v>
      </c>
      <c r="H73" s="31">
        <v>44913573.079999998</v>
      </c>
      <c r="I73" s="22">
        <v>0</v>
      </c>
    </row>
    <row r="74" spans="1:9" x14ac:dyDescent="0.35">
      <c r="A74" s="18">
        <v>18</v>
      </c>
      <c r="B74" s="19">
        <v>2000</v>
      </c>
      <c r="C74" s="20" t="s">
        <v>54</v>
      </c>
      <c r="D74" s="31">
        <v>34670295</v>
      </c>
      <c r="E74" s="31">
        <f t="shared" si="1"/>
        <v>-14763110.259999998</v>
      </c>
      <c r="F74" s="31">
        <v>19907184.740000002</v>
      </c>
      <c r="G74" s="31">
        <v>7985299.7200000007</v>
      </c>
      <c r="H74" s="31">
        <v>7985299.7200000007</v>
      </c>
      <c r="I74" s="22">
        <v>0</v>
      </c>
    </row>
    <row r="75" spans="1:9" x14ac:dyDescent="0.35">
      <c r="A75" s="18">
        <v>18</v>
      </c>
      <c r="B75" s="19">
        <v>2000</v>
      </c>
      <c r="C75" s="20" t="s">
        <v>54</v>
      </c>
      <c r="D75" s="31">
        <v>6169801</v>
      </c>
      <c r="E75" s="31">
        <f t="shared" si="1"/>
        <v>-3125990.3100000005</v>
      </c>
      <c r="F75" s="31">
        <v>3043810.6899999995</v>
      </c>
      <c r="G75" s="31">
        <v>1422924.75</v>
      </c>
      <c r="H75" s="31">
        <v>1422924.75</v>
      </c>
      <c r="I75" s="22">
        <v>0</v>
      </c>
    </row>
    <row r="76" spans="1:9" x14ac:dyDescent="0.35">
      <c r="A76" s="18">
        <v>18</v>
      </c>
      <c r="B76" s="19">
        <v>2000</v>
      </c>
      <c r="C76" s="20" t="s">
        <v>54</v>
      </c>
      <c r="D76" s="31">
        <v>665000</v>
      </c>
      <c r="E76" s="31">
        <f t="shared" si="1"/>
        <v>-533029.69999999995</v>
      </c>
      <c r="F76" s="31">
        <v>131970.29999999999</v>
      </c>
      <c r="G76" s="31">
        <v>131970.29999999999</v>
      </c>
      <c r="H76" s="31">
        <v>131970.29999999999</v>
      </c>
      <c r="I76" s="22">
        <v>0</v>
      </c>
    </row>
    <row r="77" spans="1:9" x14ac:dyDescent="0.35">
      <c r="A77" s="18">
        <v>18</v>
      </c>
      <c r="B77" s="19">
        <v>2000</v>
      </c>
      <c r="C77" s="20" t="s">
        <v>54</v>
      </c>
      <c r="D77" s="31">
        <v>29518750</v>
      </c>
      <c r="E77" s="31">
        <f t="shared" si="1"/>
        <v>-28534443.149999999</v>
      </c>
      <c r="F77" s="31">
        <v>984306.84999999986</v>
      </c>
      <c r="G77" s="31">
        <v>938056.37</v>
      </c>
      <c r="H77" s="31">
        <v>938056.37</v>
      </c>
      <c r="I77" s="22">
        <v>0</v>
      </c>
    </row>
    <row r="78" spans="1:9" x14ac:dyDescent="0.35">
      <c r="A78" s="18">
        <v>18</v>
      </c>
      <c r="B78" s="19">
        <v>2000</v>
      </c>
      <c r="C78" s="20" t="s">
        <v>54</v>
      </c>
      <c r="D78" s="31">
        <v>3058000</v>
      </c>
      <c r="E78" s="31">
        <f t="shared" si="1"/>
        <v>-2270371.5499999998</v>
      </c>
      <c r="F78" s="31">
        <v>787628.45</v>
      </c>
      <c r="G78" s="31">
        <v>752212.26</v>
      </c>
      <c r="H78" s="31">
        <v>752212.26</v>
      </c>
      <c r="I78" s="22">
        <v>0</v>
      </c>
    </row>
    <row r="79" spans="1:9" x14ac:dyDescent="0.35">
      <c r="A79" s="18">
        <v>18</v>
      </c>
      <c r="B79" s="19">
        <v>2000</v>
      </c>
      <c r="C79" s="20" t="s">
        <v>54</v>
      </c>
      <c r="D79" s="31">
        <v>3731370</v>
      </c>
      <c r="E79" s="31">
        <f t="shared" si="1"/>
        <v>-109775.62000000011</v>
      </c>
      <c r="F79" s="31">
        <v>3621594.38</v>
      </c>
      <c r="G79" s="31">
        <v>2085647.3099999998</v>
      </c>
      <c r="H79" s="31">
        <v>2085647.3099999998</v>
      </c>
      <c r="I79" s="22">
        <v>0</v>
      </c>
    </row>
    <row r="80" spans="1:9" x14ac:dyDescent="0.35">
      <c r="A80" s="18">
        <v>18</v>
      </c>
      <c r="B80" s="19">
        <v>2000</v>
      </c>
      <c r="C80" s="20" t="s">
        <v>54</v>
      </c>
      <c r="D80" s="31">
        <v>8793264</v>
      </c>
      <c r="E80" s="31">
        <f t="shared" si="1"/>
        <v>-1995360.4000000004</v>
      </c>
      <c r="F80" s="31">
        <v>6797903.5999999996</v>
      </c>
      <c r="G80" s="31">
        <v>492858.94999999995</v>
      </c>
      <c r="H80" s="31">
        <v>492858.94999999995</v>
      </c>
      <c r="I80" s="22">
        <v>0</v>
      </c>
    </row>
    <row r="81" spans="1:9" x14ac:dyDescent="0.35">
      <c r="A81" s="18">
        <v>18</v>
      </c>
      <c r="B81" s="19">
        <v>2000</v>
      </c>
      <c r="C81" s="20" t="s">
        <v>54</v>
      </c>
      <c r="D81" s="31">
        <v>15865042</v>
      </c>
      <c r="E81" s="31">
        <f t="shared" si="1"/>
        <v>-14414208.08</v>
      </c>
      <c r="F81" s="31">
        <v>1450833.9199999999</v>
      </c>
      <c r="G81" s="31">
        <v>924280.53</v>
      </c>
      <c r="H81" s="31">
        <v>924280.53</v>
      </c>
      <c r="I81" s="22">
        <v>0</v>
      </c>
    </row>
    <row r="82" spans="1:9" x14ac:dyDescent="0.35">
      <c r="A82" s="18">
        <v>19</v>
      </c>
      <c r="B82" s="19">
        <v>3000</v>
      </c>
      <c r="C82" s="20" t="s">
        <v>55</v>
      </c>
      <c r="D82" s="31">
        <v>118886649</v>
      </c>
      <c r="E82" s="31">
        <f t="shared" si="1"/>
        <v>-5504572.7899999917</v>
      </c>
      <c r="F82" s="31">
        <v>113382076.21000001</v>
      </c>
      <c r="G82" s="31">
        <v>81426046.49000001</v>
      </c>
      <c r="H82" s="31">
        <v>81426046.49000001</v>
      </c>
      <c r="I82" s="22">
        <v>0</v>
      </c>
    </row>
    <row r="83" spans="1:9" x14ac:dyDescent="0.35">
      <c r="A83" s="18">
        <v>19</v>
      </c>
      <c r="B83" s="19">
        <v>3000</v>
      </c>
      <c r="C83" s="20" t="s">
        <v>55</v>
      </c>
      <c r="D83" s="31">
        <v>263739288</v>
      </c>
      <c r="E83" s="31">
        <f t="shared" si="1"/>
        <v>-5003496.9099999964</v>
      </c>
      <c r="F83" s="31">
        <v>258735791.09</v>
      </c>
      <c r="G83" s="31">
        <v>232269945.32999998</v>
      </c>
      <c r="H83" s="31">
        <v>232269945.32999998</v>
      </c>
      <c r="I83" s="22">
        <v>0</v>
      </c>
    </row>
    <row r="84" spans="1:9" x14ac:dyDescent="0.35">
      <c r="A84" s="18">
        <v>19</v>
      </c>
      <c r="B84" s="19">
        <v>3000</v>
      </c>
      <c r="C84" s="20" t="s">
        <v>55</v>
      </c>
      <c r="D84" s="31">
        <v>522534505</v>
      </c>
      <c r="E84" s="31">
        <f t="shared" si="1"/>
        <v>-262406765.99000004</v>
      </c>
      <c r="F84" s="31">
        <v>260127739.00999996</v>
      </c>
      <c r="G84" s="31">
        <v>222620514.37</v>
      </c>
      <c r="H84" s="31">
        <v>222620514.37</v>
      </c>
      <c r="I84" s="22">
        <v>0</v>
      </c>
    </row>
    <row r="85" spans="1:9" x14ac:dyDescent="0.35">
      <c r="A85" s="18">
        <v>19</v>
      </c>
      <c r="B85" s="19">
        <v>3000</v>
      </c>
      <c r="C85" s="20" t="s">
        <v>55</v>
      </c>
      <c r="D85" s="31">
        <v>333806191</v>
      </c>
      <c r="E85" s="31">
        <f t="shared" si="1"/>
        <v>144137165.78000003</v>
      </c>
      <c r="F85" s="31">
        <v>477943356.78000003</v>
      </c>
      <c r="G85" s="31">
        <v>459577175.24000001</v>
      </c>
      <c r="H85" s="31">
        <v>459577175.24000001</v>
      </c>
      <c r="I85" s="22">
        <v>0</v>
      </c>
    </row>
    <row r="86" spans="1:9" x14ac:dyDescent="0.35">
      <c r="A86" s="18">
        <v>19</v>
      </c>
      <c r="B86" s="19">
        <v>3000</v>
      </c>
      <c r="C86" s="20" t="s">
        <v>55</v>
      </c>
      <c r="D86" s="31">
        <v>88933200</v>
      </c>
      <c r="E86" s="31">
        <f t="shared" si="1"/>
        <v>-39704412.180000007</v>
      </c>
      <c r="F86" s="31">
        <v>49228787.819999993</v>
      </c>
      <c r="G86" s="31">
        <v>42084933.280000001</v>
      </c>
      <c r="H86" s="31">
        <v>42084933.280000001</v>
      </c>
      <c r="I86" s="22">
        <v>0</v>
      </c>
    </row>
    <row r="87" spans="1:9" x14ac:dyDescent="0.35">
      <c r="A87" s="18">
        <v>19</v>
      </c>
      <c r="B87" s="19">
        <v>3000</v>
      </c>
      <c r="C87" s="20" t="s">
        <v>55</v>
      </c>
      <c r="D87" s="31">
        <v>400000000</v>
      </c>
      <c r="E87" s="31">
        <f t="shared" si="1"/>
        <v>147122961.71000004</v>
      </c>
      <c r="F87" s="31">
        <v>547122961.71000004</v>
      </c>
      <c r="G87" s="31">
        <v>485662504.88999999</v>
      </c>
      <c r="H87" s="31">
        <v>485662504.88999999</v>
      </c>
      <c r="I87" s="22">
        <v>0</v>
      </c>
    </row>
    <row r="88" spans="1:9" x14ac:dyDescent="0.35">
      <c r="A88" s="18">
        <v>19</v>
      </c>
      <c r="B88" s="19">
        <v>3000</v>
      </c>
      <c r="C88" s="20" t="s">
        <v>55</v>
      </c>
      <c r="D88" s="31">
        <v>18000000</v>
      </c>
      <c r="E88" s="31">
        <f t="shared" si="1"/>
        <v>-2773375.0700000003</v>
      </c>
      <c r="F88" s="31">
        <v>15226624.93</v>
      </c>
      <c r="G88" s="31">
        <v>13987698.15</v>
      </c>
      <c r="H88" s="31">
        <v>13987698.15</v>
      </c>
      <c r="I88" s="22">
        <v>0</v>
      </c>
    </row>
    <row r="89" spans="1:9" x14ac:dyDescent="0.35">
      <c r="A89" s="18">
        <v>19</v>
      </c>
      <c r="B89" s="19">
        <v>3000</v>
      </c>
      <c r="C89" s="20" t="s">
        <v>55</v>
      </c>
      <c r="D89" s="31">
        <v>500000</v>
      </c>
      <c r="E89" s="31">
        <f t="shared" si="1"/>
        <v>-500000</v>
      </c>
      <c r="F89" s="31">
        <v>0</v>
      </c>
      <c r="G89" s="31">
        <v>0</v>
      </c>
      <c r="H89" s="31">
        <v>0</v>
      </c>
      <c r="I89" s="22">
        <v>0</v>
      </c>
    </row>
    <row r="90" spans="1:9" x14ac:dyDescent="0.35">
      <c r="A90" s="18">
        <v>19</v>
      </c>
      <c r="B90" s="19">
        <v>3000</v>
      </c>
      <c r="C90" s="20" t="s">
        <v>55</v>
      </c>
      <c r="D90" s="31">
        <v>280911891</v>
      </c>
      <c r="E90" s="31">
        <f t="shared" si="1"/>
        <v>-213605673.25</v>
      </c>
      <c r="F90" s="31">
        <v>67306217.75</v>
      </c>
      <c r="G90" s="31">
        <v>59465890.850000001</v>
      </c>
      <c r="H90" s="31">
        <v>59465890.850000001</v>
      </c>
      <c r="I90" s="22">
        <v>0</v>
      </c>
    </row>
    <row r="91" spans="1:9" x14ac:dyDescent="0.35">
      <c r="A91" s="26">
        <v>20</v>
      </c>
      <c r="B91" s="19">
        <v>4000</v>
      </c>
      <c r="C91" s="20" t="s">
        <v>61</v>
      </c>
      <c r="D91" s="31">
        <v>0</v>
      </c>
      <c r="E91" s="31">
        <f t="shared" si="1"/>
        <v>3207381.4</v>
      </c>
      <c r="F91" s="31">
        <v>3207381.4</v>
      </c>
      <c r="G91" s="31">
        <v>2654536.0499999998</v>
      </c>
      <c r="H91" s="31">
        <v>2654536.0499999998</v>
      </c>
      <c r="I91" s="22">
        <v>0</v>
      </c>
    </row>
    <row r="92" spans="1:9" x14ac:dyDescent="0.35">
      <c r="A92" s="23">
        <v>21</v>
      </c>
      <c r="B92" s="11">
        <v>5000</v>
      </c>
      <c r="C92" s="20" t="s">
        <v>57</v>
      </c>
      <c r="D92" s="31">
        <v>9621000</v>
      </c>
      <c r="E92" s="31">
        <f t="shared" si="1"/>
        <v>-5993837.2400000002</v>
      </c>
      <c r="F92" s="31">
        <v>3627162.76</v>
      </c>
      <c r="G92" s="31">
        <v>1914511.56</v>
      </c>
      <c r="H92" s="31">
        <v>1914511.56</v>
      </c>
      <c r="I92" s="22">
        <v>0</v>
      </c>
    </row>
    <row r="93" spans="1:9" x14ac:dyDescent="0.35">
      <c r="A93" s="23">
        <v>21</v>
      </c>
      <c r="B93" s="11">
        <v>5000</v>
      </c>
      <c r="C93" s="20" t="s">
        <v>57</v>
      </c>
      <c r="D93" s="31">
        <v>65000</v>
      </c>
      <c r="E93" s="31">
        <f t="shared" si="1"/>
        <v>3949932.3600000003</v>
      </c>
      <c r="F93" s="31">
        <v>4014932.3600000003</v>
      </c>
      <c r="G93" s="31">
        <v>3915893.2</v>
      </c>
      <c r="H93" s="31">
        <v>3915893.2</v>
      </c>
      <c r="I93" s="22">
        <v>0</v>
      </c>
    </row>
    <row r="94" spans="1:9" x14ac:dyDescent="0.35">
      <c r="A94" s="23">
        <v>21</v>
      </c>
      <c r="B94" s="11">
        <v>5000</v>
      </c>
      <c r="C94" s="20" t="s">
        <v>57</v>
      </c>
      <c r="D94" s="31">
        <v>0</v>
      </c>
      <c r="E94" s="31">
        <f t="shared" si="1"/>
        <v>175179.44</v>
      </c>
      <c r="F94" s="31">
        <v>175179.44</v>
      </c>
      <c r="G94" s="31">
        <v>175160</v>
      </c>
      <c r="H94" s="31">
        <v>175160</v>
      </c>
      <c r="I94" s="22">
        <v>0</v>
      </c>
    </row>
    <row r="95" spans="1:9" x14ac:dyDescent="0.35">
      <c r="A95" s="23">
        <v>21</v>
      </c>
      <c r="B95" s="11">
        <v>5000</v>
      </c>
      <c r="C95" s="20" t="s">
        <v>57</v>
      </c>
      <c r="D95" s="31">
        <v>0</v>
      </c>
      <c r="E95" s="31">
        <f t="shared" si="1"/>
        <v>123183.53</v>
      </c>
      <c r="F95" s="31">
        <v>123183.53</v>
      </c>
      <c r="G95" s="31">
        <v>121742</v>
      </c>
      <c r="H95" s="31">
        <v>121742</v>
      </c>
      <c r="I95" s="22">
        <v>0</v>
      </c>
    </row>
    <row r="96" spans="1:9" x14ac:dyDescent="0.35">
      <c r="A96" s="23">
        <v>21</v>
      </c>
      <c r="B96" s="11">
        <v>5000</v>
      </c>
      <c r="C96" s="20" t="s">
        <v>57</v>
      </c>
      <c r="D96" s="31">
        <v>50314000</v>
      </c>
      <c r="E96" s="31">
        <f t="shared" si="1"/>
        <v>-50215475.57</v>
      </c>
      <c r="F96" s="31">
        <v>98524.43</v>
      </c>
      <c r="G96" s="31">
        <v>0</v>
      </c>
      <c r="H96" s="31">
        <v>0</v>
      </c>
      <c r="I96" s="22">
        <v>0</v>
      </c>
    </row>
    <row r="97" spans="1:9" x14ac:dyDescent="0.35">
      <c r="A97" s="18">
        <v>22</v>
      </c>
      <c r="B97" s="11">
        <v>7000</v>
      </c>
      <c r="C97" s="27" t="s">
        <v>58</v>
      </c>
      <c r="D97" s="31">
        <v>0</v>
      </c>
      <c r="E97" s="31">
        <f t="shared" si="1"/>
        <v>906063559.40999997</v>
      </c>
      <c r="F97" s="31">
        <v>906063559.40999997</v>
      </c>
      <c r="G97" s="31">
        <v>906063559.40999997</v>
      </c>
      <c r="H97" s="31">
        <v>906063559.40999997</v>
      </c>
      <c r="I97" s="2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2020-06-18T21:25:23Z</dcterms:created>
  <dcterms:modified xsi:type="dcterms:W3CDTF">2021-01-26T21:01:52Z</dcterms:modified>
</cp:coreProperties>
</file>