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calcPr calcId="144525"/>
</workbook>
</file>

<file path=xl/calcChain.xml><?xml version="1.0" encoding="utf-8"?>
<calcChain xmlns="http://schemas.openxmlformats.org/spreadsheetml/2006/main">
  <c r="AD9" i="1" l="1"/>
  <c r="AD10" i="1"/>
  <c r="AC9" i="1"/>
  <c r="AD33" i="1"/>
  <c r="AC33" i="1"/>
  <c r="AD32" i="1"/>
  <c r="AC32" i="1"/>
  <c r="AD31" i="1"/>
  <c r="AC31" i="1"/>
  <c r="AD30" i="1"/>
  <c r="AC30" i="1"/>
  <c r="AD29" i="1"/>
  <c r="AC29" i="1"/>
  <c r="AD28" i="1"/>
  <c r="AC28" i="1"/>
  <c r="AD27" i="1"/>
  <c r="AC27" i="1"/>
  <c r="AD26" i="1"/>
  <c r="AC26" i="1"/>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C10" i="1"/>
</calcChain>
</file>

<file path=xl/sharedStrings.xml><?xml version="1.0" encoding="utf-8"?>
<sst xmlns="http://schemas.openxmlformats.org/spreadsheetml/2006/main" count="79" uniqueCount="55">
  <si>
    <t>Ejercicio</t>
  </si>
  <si>
    <t>Periodo que se reporta</t>
  </si>
  <si>
    <t>Concepto de la multa (catálogo)</t>
  </si>
  <si>
    <t>Multas registradas por concepto</t>
  </si>
  <si>
    <t>Número de Multas registradas por concepto</t>
  </si>
  <si>
    <t>Monto recibido por cada concepto</t>
  </si>
  <si>
    <t>Destino de los recursos recibidos</t>
  </si>
  <si>
    <t>MULTA POR FALTA DE PAGO DE DERECHOS DE ESTACIONAMIENTOS</t>
  </si>
  <si>
    <t>MULTA POR INFRINGIR LA LEY AMBIENTAL DEL DISTRITO FEDERAL  EN GENERAL (EXCEPTO VEHICULOS)</t>
  </si>
  <si>
    <t>REGLAMENTO DE POLICIA O LA LEY DE CULTURA CIVICA</t>
  </si>
  <si>
    <t>REGLAMENTO DE MERCADOS</t>
  </si>
  <si>
    <t>REGLAMENTO DE CONSTRUCCIONES</t>
  </si>
  <si>
    <t>REGLAMENTO DE ANUNCIOS</t>
  </si>
  <si>
    <t>JUNTA LOCAL DE CONCILIACION Y ARBITRAJE</t>
  </si>
  <si>
    <t>MULTAS JUDICIALES Y REPARACION DEL DAÑO</t>
  </si>
  <si>
    <t>OTRAS MULTAS ADMINISTRATIVAS</t>
  </si>
  <si>
    <t>MULTAS IMPUESTAS POR LA CONTRALORIA GENERAL  DEL DISTRITO FEDERAL</t>
  </si>
  <si>
    <t>MULTAS POR VERIFICACION VEHICULAR EXTEMPORANEA</t>
  </si>
  <si>
    <t>MULTA POR REBASAR LOS LIMITES DE CONTAMINACION (VEHICULOS)</t>
  </si>
  <si>
    <t>MULTAS ADMINISTRATIVAS IMPUESTAS POR AUTORIDADES FEDERALES NO FISCALES</t>
  </si>
  <si>
    <t>POR INFRACCIONES A LA LEY FEDERAL DEL TRABAJO</t>
  </si>
  <si>
    <t>POR INFRACCIONES A LA LEY DE ESTADISTICA</t>
  </si>
  <si>
    <t>POR INFRACCIONES AL REGLAMENTO DE TRANSITO FEDERAL</t>
  </si>
  <si>
    <t>LAS IMPUESTAS POR LA DIRECCION GENERAL DE CREDITO PUBLICO</t>
  </si>
  <si>
    <t>LAS IMPUESTAS POR LA SECRETARIA DE TURISMO</t>
  </si>
  <si>
    <t>LAS IMPUESTAS POR LA SECRETARIA DE SALUD</t>
  </si>
  <si>
    <t>LAS IMPUESTAS POR LA SECRETARIA DE ECONOMIA</t>
  </si>
  <si>
    <t>LAS IMPUESTAS POR LA PROCURADURIA FEDERAL DEL CONSUMIDOR</t>
  </si>
  <si>
    <t>OTRAS</t>
  </si>
  <si>
    <t>POR INFRACCIONES A LA LEY FEDERAL DE COMPETENCIA  ECONOMICA</t>
  </si>
  <si>
    <t>LAS IMPUESTAS POR LA PROCURADURIA FEDERAL DE PROTECCION AL AMBIENTE</t>
  </si>
  <si>
    <t>LAS IMPUESTAS POR LA SECRETARIA DE MARINA</t>
  </si>
  <si>
    <t>CANTIDADES RECIBIDAS POR CONCEPTO DE MULTAS Y EL DESTINO AL QUE SE APLICARON</t>
  </si>
  <si>
    <t>De conformidad con el artículo 4 de la Ley de Ingresos y 337 del Código Fiscal del Distrito Federal, los recursos por conceptos de multas se concentran en la Tesorería del Distrito Federal. Por lo cual son reconocidos como ingresos locales, los cuales, junto con otros rubros de la Ley de Ingresos pasan a formar parte de los recursos generales para financiar los gastos del Gobierno del Distrito Federal, razón por la cual no es posible identificar, por el lado del gasto, el destino de los recursos obtenidos.</t>
  </si>
  <si>
    <t>Área(s) o unidad(es) administrativa(s) responsable(s) de la información: Tesorería</t>
  </si>
  <si>
    <t>MULTAS IMPUESTAS POR AUTORIDADES JUDICIALES Y REPARACION DEL DAÑO DENUNCIADO POR LOS OFENDIDOS (MULTAS LOCALES)</t>
  </si>
  <si>
    <t>OTRAS MULTAS</t>
  </si>
  <si>
    <t>LAS IMPUESTAS POR LA SECRETARIA DE MOVILIDAD</t>
  </si>
  <si>
    <t>ENERO</t>
  </si>
  <si>
    <t>FEBRERO</t>
  </si>
  <si>
    <t>MARZO</t>
  </si>
  <si>
    <t>ABRIL</t>
  </si>
  <si>
    <t>MAYO</t>
  </si>
  <si>
    <t>JUNIO</t>
  </si>
  <si>
    <t>AGOSTO</t>
  </si>
  <si>
    <t>JULIO</t>
  </si>
  <si>
    <t>SEPTIEMBRE</t>
  </si>
  <si>
    <t>OCTUBRE</t>
  </si>
  <si>
    <t>NOVIEMBRE</t>
  </si>
  <si>
    <t>DICIEMBRE</t>
  </si>
  <si>
    <t>TOTAL</t>
  </si>
  <si>
    <t>ENERO- DICIEMBRE</t>
  </si>
  <si>
    <t>FUENTE: POLIZA DE INGRESOS (SISCOR)</t>
  </si>
  <si>
    <t>Fecha de actualización: 28/ENERO/2015</t>
  </si>
  <si>
    <t>Fecha de validación: 28/ENERO/2015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</si>
</sst>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Arial"/>
      <family val="2"/>
    </font>
    <font>
      <b/>
      <sz val="10"/>
      <color indexed="9"/>
      <name val="Arial"/>
      <family val="2"/>
    </font>
    <font>
      <b/>
      <sz val="8"/>
      <color indexed="8"/>
      <name val="Arial Narrow"/>
      <family val="2"/>
    </font>
    <font>
      <sz val="8"/>
      <color indexed="8"/>
      <name val="Arial Narrow"/>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8" fillId="21" borderId="34" applyNumberFormat="0" applyAlignment="0" applyProtection="0"/>
    <xf numFmtId="0" fontId="9" fillId="22" borderId="35" applyNumberFormat="0" applyAlignment="0" applyProtection="0"/>
    <xf numFmtId="0" fontId="10" fillId="0" borderId="36" applyNumberFormat="0" applyFill="0" applyAlignment="0" applyProtection="0"/>
    <xf numFmtId="0" fontId="11" fillId="0" borderId="0" applyNumberFormat="0" applyFill="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2" fillId="29" borderId="34" applyNumberFormat="0" applyAlignment="0" applyProtection="0"/>
    <xf numFmtId="0" fontId="13" fillId="30" borderId="0" applyNumberFormat="0" applyBorder="0" applyAlignment="0" applyProtection="0"/>
    <xf numFmtId="0" fontId="14" fillId="31" borderId="0" applyNumberFormat="0" applyBorder="0" applyAlignment="0" applyProtection="0"/>
    <xf numFmtId="0" fontId="5" fillId="32" borderId="37" applyNumberFormat="0" applyFont="0" applyAlignment="0" applyProtection="0"/>
    <xf numFmtId="0" fontId="15" fillId="21" borderId="3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9" applyNumberFormat="0" applyFill="0" applyAlignment="0" applyProtection="0"/>
    <xf numFmtId="0" fontId="20" fillId="0" borderId="40" applyNumberFormat="0" applyFill="0" applyAlignment="0" applyProtection="0"/>
    <xf numFmtId="0" fontId="11" fillId="0" borderId="41" applyNumberFormat="0" applyFill="0" applyAlignment="0" applyProtection="0"/>
    <xf numFmtId="0" fontId="21" fillId="0" borderId="42" applyNumberFormat="0" applyFill="0" applyAlignment="0" applyProtection="0"/>
  </cellStyleXfs>
  <cellXfs count="53">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33" borderId="1" xfId="0" applyFill="1" applyBorder="1" applyAlignment="1"/>
    <xf numFmtId="0" fontId="0" fillId="33" borderId="2" xfId="0" applyFill="1" applyBorder="1" applyAlignment="1"/>
    <xf numFmtId="0" fontId="0" fillId="33" borderId="3" xfId="0" applyFill="1" applyBorder="1" applyAlignment="1"/>
    <xf numFmtId="0" fontId="0" fillId="33" borderId="4" xfId="0" applyFill="1" applyBorder="1" applyAlignment="1"/>
    <xf numFmtId="0" fontId="0" fillId="33" borderId="0" xfId="0" applyFill="1" applyBorder="1" applyAlignment="1"/>
    <xf numFmtId="0" fontId="0" fillId="33" borderId="5" xfId="0" applyFill="1" applyBorder="1" applyAlignment="1"/>
    <xf numFmtId="0" fontId="0" fillId="0" borderId="6" xfId="0" applyBorder="1" applyAlignment="1">
      <alignment horizontal="center"/>
    </xf>
    <xf numFmtId="4" fontId="0" fillId="0" borderId="6" xfId="0" applyNumberFormat="1" applyBorder="1" applyAlignment="1">
      <alignment horizontal="center"/>
    </xf>
    <xf numFmtId="0" fontId="0" fillId="0" borderId="7" xfId="0" applyBorder="1" applyAlignment="1">
      <alignment horizontal="center"/>
    </xf>
    <xf numFmtId="4" fontId="0" fillId="0" borderId="7" xfId="0" applyNumberFormat="1" applyBorder="1" applyAlignment="1">
      <alignment horizontal="center"/>
    </xf>
    <xf numFmtId="0" fontId="2" fillId="33" borderId="8"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4" fontId="0" fillId="0" borderId="11" xfId="0" applyNumberFormat="1" applyBorder="1" applyAlignment="1">
      <alignment horizontal="center"/>
    </xf>
    <xf numFmtId="0" fontId="4" fillId="0"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0" borderId="11" xfId="0" applyBorder="1" applyAlignment="1">
      <alignment horizontal="center"/>
    </xf>
    <xf numFmtId="0" fontId="0" fillId="33" borderId="1" xfId="0" applyFill="1" applyBorder="1" applyAlignment="1">
      <alignment horizontal="center"/>
    </xf>
    <xf numFmtId="0" fontId="0" fillId="33" borderId="2" xfId="0" applyFill="1" applyBorder="1" applyAlignment="1">
      <alignment horizontal="center"/>
    </xf>
    <xf numFmtId="0" fontId="0" fillId="33" borderId="3" xfId="0" applyFill="1" applyBorder="1" applyAlignment="1">
      <alignment horizontal="center"/>
    </xf>
    <xf numFmtId="0" fontId="0" fillId="33" borderId="4" xfId="0" applyFill="1" applyBorder="1" applyAlignment="1">
      <alignment horizontal="center"/>
    </xf>
    <xf numFmtId="0" fontId="0" fillId="33" borderId="0" xfId="0" applyFill="1" applyBorder="1" applyAlignment="1">
      <alignment horizontal="center"/>
    </xf>
    <xf numFmtId="0" fontId="0" fillId="33" borderId="5" xfId="0" applyFill="1" applyBorder="1" applyAlignment="1">
      <alignment horizontal="center"/>
    </xf>
    <xf numFmtId="0" fontId="0" fillId="33" borderId="1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21" fillId="34" borderId="32" xfId="0" applyFont="1" applyFill="1" applyBorder="1" applyAlignment="1">
      <alignment horizontal="center" vertical="center" wrapText="1"/>
    </xf>
    <xf numFmtId="0" fontId="21" fillId="34" borderId="3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33" borderId="2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285750</xdr:colOff>
      <xdr:row>2</xdr:row>
      <xdr:rowOff>542925</xdr:rowOff>
    </xdr:to>
    <xdr:pic>
      <xdr:nvPicPr>
        <xdr:cNvPr id="1103" name="2 Imagen" descr="NUEVOLOGOGDFcolor11dic12.JPG"/>
        <xdr:cNvPicPr>
          <a:picLocks noChangeAspect="1"/>
        </xdr:cNvPicPr>
      </xdr:nvPicPr>
      <xdr:blipFill>
        <a:blip xmlns:r="http://schemas.openxmlformats.org/officeDocument/2006/relationships" r:embed="rId1"/>
        <a:srcRect/>
        <a:stretch>
          <a:fillRect/>
        </a:stretch>
      </xdr:blipFill>
      <xdr:spPr bwMode="auto">
        <a:xfrm>
          <a:off x="180975" y="76200"/>
          <a:ext cx="866775" cy="847725"/>
        </a:xfrm>
        <a:prstGeom prst="rect">
          <a:avLst/>
        </a:prstGeom>
        <a:noFill/>
        <a:ln w="9525">
          <a:noFill/>
          <a:miter lim="800000"/>
          <a:headEnd/>
          <a:tailEnd/>
        </a:ln>
      </xdr:spPr>
    </xdr:pic>
    <xdr:clientData/>
  </xdr:twoCellAnchor>
  <xdr:twoCellAnchor>
    <xdr:from>
      <xdr:col>2</xdr:col>
      <xdr:colOff>466725</xdr:colOff>
      <xdr:row>1</xdr:row>
      <xdr:rowOff>53612</xdr:rowOff>
    </xdr:from>
    <xdr:to>
      <xdr:col>3</xdr:col>
      <xdr:colOff>1171575</xdr:colOff>
      <xdr:row>2</xdr:row>
      <xdr:rowOff>352425</xdr:rowOff>
    </xdr:to>
    <xdr:sp macro="" textlink="">
      <xdr:nvSpPr>
        <xdr:cNvPr id="8" name="7 CuadroTexto"/>
        <xdr:cNvSpPr txBox="1"/>
      </xdr:nvSpPr>
      <xdr:spPr>
        <a:xfrm>
          <a:off x="2371725" y="244112"/>
          <a:ext cx="2324100" cy="48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Gobierno del Distrito Federal</a:t>
          </a:r>
        </a:p>
        <a:p>
          <a:r>
            <a:rPr lang="es-MX" sz="1200">
              <a:latin typeface="Arial" pitchFamily="34" charset="0"/>
              <a:cs typeface="Arial" pitchFamily="34" charset="0"/>
            </a:rPr>
            <a:t>Secretaría de Finanzas</a:t>
          </a:r>
        </a:p>
      </xdr:txBody>
    </xdr:sp>
    <xdr:clientData/>
  </xdr:twoCellAnchor>
  <xdr:twoCellAnchor>
    <xdr:from>
      <xdr:col>1</xdr:col>
      <xdr:colOff>542925</xdr:colOff>
      <xdr:row>1</xdr:row>
      <xdr:rowOff>9525</xdr:rowOff>
    </xdr:from>
    <xdr:to>
      <xdr:col>2</xdr:col>
      <xdr:colOff>114300</xdr:colOff>
      <xdr:row>2</xdr:row>
      <xdr:rowOff>457200</xdr:rowOff>
    </xdr:to>
    <xdr:pic>
      <xdr:nvPicPr>
        <xdr:cNvPr id="1105" name="Imagen 4"/>
        <xdr:cNvPicPr>
          <a:picLocks noChangeAspect="1" noChangeArrowheads="1"/>
        </xdr:cNvPicPr>
      </xdr:nvPicPr>
      <xdr:blipFill>
        <a:blip xmlns:r="http://schemas.openxmlformats.org/officeDocument/2006/relationships" r:embed="rId2">
          <a:grayscl/>
        </a:blip>
        <a:srcRect/>
        <a:stretch>
          <a:fillRect/>
        </a:stretch>
      </xdr:blipFill>
      <xdr:spPr bwMode="auto">
        <a:xfrm>
          <a:off x="1304925" y="200025"/>
          <a:ext cx="7143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view="pageBreakPreview" zoomScale="70" zoomScaleSheetLayoutView="70" workbookViewId="0">
      <pane xSplit="4" ySplit="8" topLeftCell="E9" activePane="bottomRight" state="frozen"/>
      <selection pane="topRight" activeCell="E1" sqref="E1"/>
      <selection pane="bottomLeft" activeCell="A9" sqref="A9"/>
      <selection pane="bottomRight" activeCell="D32" sqref="D32"/>
    </sheetView>
  </sheetViews>
  <sheetFormatPr baseColWidth="10" defaultRowHeight="15" x14ac:dyDescent="0.25"/>
  <cols>
    <col min="2" max="2" width="17.140625" customWidth="1"/>
    <col min="3" max="3" width="24.28515625" customWidth="1"/>
    <col min="4" max="4" width="44.42578125" customWidth="1"/>
    <col min="5" max="5" width="19.140625" customWidth="1"/>
    <col min="6" max="30" width="16.42578125" customWidth="1"/>
    <col min="31" max="31" width="21" customWidth="1"/>
  </cols>
  <sheetData>
    <row r="1" spans="1:31" x14ac:dyDescent="0.2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row>
    <row r="2" spans="1:3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row>
    <row r="3" spans="1:31" ht="46.5" customHeight="1" thickBot="1" x14ac:dyDescent="0.3">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4"/>
    </row>
    <row r="4" spans="1:31" ht="15" hidden="1" customHeight="1" x14ac:dyDescent="0.2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5"/>
    </row>
    <row r="5" spans="1:31" ht="15" hidden="1" customHeight="1" x14ac:dyDescent="0.2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8"/>
    </row>
    <row r="6" spans="1:31" ht="16.5" thickBot="1" x14ac:dyDescent="0.3">
      <c r="A6" s="37" t="s">
        <v>32</v>
      </c>
      <c r="B6" s="38"/>
      <c r="C6" s="38"/>
      <c r="D6" s="38"/>
      <c r="E6" s="38"/>
      <c r="F6" s="38"/>
      <c r="G6" s="39"/>
      <c r="H6" s="39"/>
      <c r="I6" s="39"/>
      <c r="J6" s="39"/>
      <c r="K6" s="39"/>
      <c r="L6" s="39"/>
      <c r="M6" s="39"/>
      <c r="N6" s="39"/>
      <c r="O6" s="39"/>
      <c r="P6" s="39"/>
      <c r="Q6" s="39"/>
      <c r="R6" s="39"/>
      <c r="S6" s="39"/>
      <c r="T6" s="39"/>
      <c r="U6" s="39"/>
      <c r="V6" s="39"/>
      <c r="W6" s="39"/>
      <c r="X6" s="39"/>
      <c r="Y6" s="39"/>
      <c r="Z6" s="39"/>
      <c r="AA6" s="39"/>
      <c r="AB6" s="39"/>
      <c r="AC6" s="39"/>
      <c r="AD6" s="39"/>
      <c r="AE6" s="40"/>
    </row>
    <row r="7" spans="1:31" ht="51" x14ac:dyDescent="0.25">
      <c r="A7" s="20" t="s">
        <v>0</v>
      </c>
      <c r="B7" s="20" t="s">
        <v>1</v>
      </c>
      <c r="C7" s="20" t="s">
        <v>2</v>
      </c>
      <c r="D7" s="20" t="s">
        <v>3</v>
      </c>
      <c r="E7" s="19" t="s">
        <v>4</v>
      </c>
      <c r="F7" s="14" t="s">
        <v>5</v>
      </c>
      <c r="G7" s="13" t="s">
        <v>4</v>
      </c>
      <c r="H7" s="14" t="s">
        <v>5</v>
      </c>
      <c r="I7" s="13" t="s">
        <v>4</v>
      </c>
      <c r="J7" s="14" t="s">
        <v>5</v>
      </c>
      <c r="K7" s="13" t="s">
        <v>4</v>
      </c>
      <c r="L7" s="14" t="s">
        <v>5</v>
      </c>
      <c r="M7" s="13" t="s">
        <v>4</v>
      </c>
      <c r="N7" s="14" t="s">
        <v>5</v>
      </c>
      <c r="O7" s="13" t="s">
        <v>4</v>
      </c>
      <c r="P7" s="14" t="s">
        <v>5</v>
      </c>
      <c r="Q7" s="13" t="s">
        <v>4</v>
      </c>
      <c r="R7" s="14" t="s">
        <v>5</v>
      </c>
      <c r="S7" s="13" t="s">
        <v>4</v>
      </c>
      <c r="T7" s="14" t="s">
        <v>5</v>
      </c>
      <c r="U7" s="13" t="s">
        <v>4</v>
      </c>
      <c r="V7" s="14" t="s">
        <v>5</v>
      </c>
      <c r="W7" s="13" t="s">
        <v>4</v>
      </c>
      <c r="X7" s="14" t="s">
        <v>5</v>
      </c>
      <c r="Y7" s="13" t="s">
        <v>4</v>
      </c>
      <c r="Z7" s="14" t="s">
        <v>5</v>
      </c>
      <c r="AA7" s="13" t="s">
        <v>4</v>
      </c>
      <c r="AB7" s="14" t="s">
        <v>5</v>
      </c>
      <c r="AC7" s="13" t="s">
        <v>4</v>
      </c>
      <c r="AD7" s="22" t="s">
        <v>5</v>
      </c>
      <c r="AE7" s="20" t="s">
        <v>6</v>
      </c>
    </row>
    <row r="8" spans="1:31" ht="15.75" thickBot="1" x14ac:dyDescent="0.3">
      <c r="A8" s="21"/>
      <c r="B8" s="21"/>
      <c r="C8" s="21"/>
      <c r="D8" s="21"/>
      <c r="E8" s="52" t="s">
        <v>38</v>
      </c>
      <c r="F8" s="44"/>
      <c r="G8" s="43" t="s">
        <v>39</v>
      </c>
      <c r="H8" s="44"/>
      <c r="I8" s="43" t="s">
        <v>40</v>
      </c>
      <c r="J8" s="44"/>
      <c r="K8" s="43" t="s">
        <v>41</v>
      </c>
      <c r="L8" s="44"/>
      <c r="M8" s="43" t="s">
        <v>42</v>
      </c>
      <c r="N8" s="44"/>
      <c r="O8" s="43" t="s">
        <v>43</v>
      </c>
      <c r="P8" s="44"/>
      <c r="Q8" s="43" t="s">
        <v>45</v>
      </c>
      <c r="R8" s="44"/>
      <c r="S8" s="43" t="s">
        <v>44</v>
      </c>
      <c r="T8" s="44"/>
      <c r="U8" s="43" t="s">
        <v>46</v>
      </c>
      <c r="V8" s="44"/>
      <c r="W8" s="43" t="s">
        <v>47</v>
      </c>
      <c r="X8" s="44"/>
      <c r="Y8" s="43" t="s">
        <v>48</v>
      </c>
      <c r="Z8" s="44"/>
      <c r="AA8" s="43" t="s">
        <v>49</v>
      </c>
      <c r="AB8" s="44"/>
      <c r="AC8" s="43" t="s">
        <v>50</v>
      </c>
      <c r="AD8" s="52"/>
      <c r="AE8" s="21"/>
    </row>
    <row r="9" spans="1:31" ht="27" customHeight="1" x14ac:dyDescent="0.25">
      <c r="A9" s="46">
        <v>2014</v>
      </c>
      <c r="B9" s="48" t="s">
        <v>51</v>
      </c>
      <c r="C9" s="41" t="s">
        <v>35</v>
      </c>
      <c r="D9" s="18" t="s">
        <v>7</v>
      </c>
      <c r="E9" s="11">
        <v>4648</v>
      </c>
      <c r="F9" s="12">
        <v>1561457</v>
      </c>
      <c r="G9" s="11">
        <v>4148</v>
      </c>
      <c r="H9" s="12">
        <v>1393728</v>
      </c>
      <c r="I9" s="11">
        <v>4625</v>
      </c>
      <c r="J9" s="12">
        <v>1554000</v>
      </c>
      <c r="K9" s="11">
        <v>3877</v>
      </c>
      <c r="L9" s="12">
        <v>1302672</v>
      </c>
      <c r="M9" s="11">
        <v>4296</v>
      </c>
      <c r="N9" s="12">
        <v>1443456</v>
      </c>
      <c r="O9" s="11">
        <v>4755</v>
      </c>
      <c r="P9" s="12">
        <v>1597680</v>
      </c>
      <c r="Q9" s="11">
        <v>5283</v>
      </c>
      <c r="R9" s="12">
        <v>1775088</v>
      </c>
      <c r="S9" s="11">
        <v>4721</v>
      </c>
      <c r="T9" s="12">
        <v>1586256</v>
      </c>
      <c r="U9" s="11">
        <v>2097</v>
      </c>
      <c r="V9" s="12">
        <v>704592</v>
      </c>
      <c r="W9" s="11">
        <v>0</v>
      </c>
      <c r="X9" s="12">
        <v>0</v>
      </c>
      <c r="Y9" s="11">
        <v>0</v>
      </c>
      <c r="Z9" s="12">
        <v>0</v>
      </c>
      <c r="AA9" s="11">
        <v>0</v>
      </c>
      <c r="AB9" s="12">
        <v>0</v>
      </c>
      <c r="AC9" s="11">
        <f>+E9+G9+I9+K9+M9+O9+Q9+S9+U9+W9+Y9+AA9</f>
        <v>38450</v>
      </c>
      <c r="AD9" s="12">
        <f>+F9+H9+J9+L9+N9+P9+R9+T9+V9+X9+Z9+AB9</f>
        <v>12918929</v>
      </c>
      <c r="AE9" s="50" t="s">
        <v>33</v>
      </c>
    </row>
    <row r="10" spans="1:31" ht="39.75" customHeight="1" x14ac:dyDescent="0.25">
      <c r="A10" s="46"/>
      <c r="B10" s="48"/>
      <c r="C10" s="41"/>
      <c r="D10" s="15" t="s">
        <v>8</v>
      </c>
      <c r="E10" s="9">
        <v>11</v>
      </c>
      <c r="F10" s="10">
        <v>164594.14000000001</v>
      </c>
      <c r="G10" s="11">
        <v>12</v>
      </c>
      <c r="H10" s="10">
        <v>262430.31</v>
      </c>
      <c r="I10" s="11">
        <v>7</v>
      </c>
      <c r="J10" s="10">
        <v>400887.83</v>
      </c>
      <c r="K10" s="11">
        <v>10</v>
      </c>
      <c r="L10" s="10">
        <v>545253.26</v>
      </c>
      <c r="M10" s="11">
        <v>8</v>
      </c>
      <c r="N10" s="10">
        <v>188175.98</v>
      </c>
      <c r="O10" s="11">
        <v>11</v>
      </c>
      <c r="P10" s="10">
        <v>376972.54</v>
      </c>
      <c r="Q10" s="11">
        <v>12</v>
      </c>
      <c r="R10" s="10">
        <v>271383.3</v>
      </c>
      <c r="S10" s="11">
        <v>5</v>
      </c>
      <c r="T10" s="10">
        <v>221594.68</v>
      </c>
      <c r="U10" s="11">
        <v>7</v>
      </c>
      <c r="V10" s="10">
        <v>354928.03</v>
      </c>
      <c r="W10" s="11">
        <v>7</v>
      </c>
      <c r="X10" s="10">
        <v>135552.07</v>
      </c>
      <c r="Y10" s="11">
        <v>8</v>
      </c>
      <c r="Z10" s="10">
        <v>258861.76</v>
      </c>
      <c r="AA10" s="11">
        <v>3</v>
      </c>
      <c r="AB10" s="10">
        <v>341341.27</v>
      </c>
      <c r="AC10" s="11">
        <f t="shared" ref="AC10:AC33" si="0">+E10+G10+I10+K10+M10+O10+Q10+S10+U10+W10+Y10+AA10</f>
        <v>101</v>
      </c>
      <c r="AD10" s="12">
        <f>+F10+H10+J10+L10+N10+P10+R10+T10+V10+X10+Z10+AB10</f>
        <v>3521975.1700000004</v>
      </c>
      <c r="AE10" s="50"/>
    </row>
    <row r="11" spans="1:31" ht="25.5" customHeight="1" x14ac:dyDescent="0.25">
      <c r="A11" s="46"/>
      <c r="B11" s="48"/>
      <c r="C11" s="41"/>
      <c r="D11" s="15" t="s">
        <v>9</v>
      </c>
      <c r="E11" s="9">
        <v>6974</v>
      </c>
      <c r="F11" s="10">
        <v>1724826</v>
      </c>
      <c r="G11" s="11">
        <v>7436</v>
      </c>
      <c r="H11" s="10">
        <v>1883035</v>
      </c>
      <c r="I11" s="11">
        <v>7272</v>
      </c>
      <c r="J11" s="10">
        <v>1799653</v>
      </c>
      <c r="K11" s="11">
        <v>4935</v>
      </c>
      <c r="L11" s="10">
        <v>1658226</v>
      </c>
      <c r="M11" s="11">
        <v>3665</v>
      </c>
      <c r="N11" s="10">
        <v>1536471</v>
      </c>
      <c r="O11" s="11">
        <v>3288</v>
      </c>
      <c r="P11" s="10">
        <v>1376015</v>
      </c>
      <c r="Q11" s="11">
        <v>3909</v>
      </c>
      <c r="R11" s="10">
        <v>1726907</v>
      </c>
      <c r="S11" s="11">
        <v>3724</v>
      </c>
      <c r="T11" s="10">
        <v>1729861</v>
      </c>
      <c r="U11" s="11">
        <v>4173</v>
      </c>
      <c r="V11" s="10">
        <v>1713569</v>
      </c>
      <c r="W11" s="11">
        <v>2804</v>
      </c>
      <c r="X11" s="10">
        <v>1737592</v>
      </c>
      <c r="Y11" s="11">
        <v>2317</v>
      </c>
      <c r="Z11" s="10">
        <v>1232732</v>
      </c>
      <c r="AA11" s="11">
        <v>2798</v>
      </c>
      <c r="AB11" s="10">
        <v>1708853</v>
      </c>
      <c r="AC11" s="11">
        <f t="shared" si="0"/>
        <v>53295</v>
      </c>
      <c r="AD11" s="12">
        <f t="shared" ref="AD11:AD32" si="1">+F11+H11+J11+L11+N11+P11+R11+T11+V11+X11+Z11+AB11</f>
        <v>19827740</v>
      </c>
      <c r="AE11" s="50"/>
    </row>
    <row r="12" spans="1:31" ht="15" customHeight="1" x14ac:dyDescent="0.25">
      <c r="A12" s="46"/>
      <c r="B12" s="48"/>
      <c r="C12" s="41"/>
      <c r="D12" s="15" t="s">
        <v>10</v>
      </c>
      <c r="E12" s="9">
        <v>288</v>
      </c>
      <c r="F12" s="10">
        <v>31683.72</v>
      </c>
      <c r="G12" s="11">
        <v>351</v>
      </c>
      <c r="H12" s="10">
        <v>37663.879999999997</v>
      </c>
      <c r="I12" s="11">
        <v>453</v>
      </c>
      <c r="J12" s="10">
        <v>44168.1</v>
      </c>
      <c r="K12" s="11">
        <v>350</v>
      </c>
      <c r="L12" s="10">
        <v>40454.1</v>
      </c>
      <c r="M12" s="11">
        <v>504</v>
      </c>
      <c r="N12" s="10">
        <v>59508.959999999999</v>
      </c>
      <c r="O12" s="11">
        <v>542</v>
      </c>
      <c r="P12" s="10">
        <v>61842.83</v>
      </c>
      <c r="Q12" s="11">
        <v>511</v>
      </c>
      <c r="R12" s="10">
        <v>56742.37</v>
      </c>
      <c r="S12" s="11">
        <v>463</v>
      </c>
      <c r="T12" s="10">
        <v>55401.77</v>
      </c>
      <c r="U12" s="11">
        <v>416</v>
      </c>
      <c r="V12" s="10">
        <v>43422.71</v>
      </c>
      <c r="W12" s="11">
        <v>336</v>
      </c>
      <c r="X12" s="10">
        <v>44524.06</v>
      </c>
      <c r="Y12" s="11">
        <v>289</v>
      </c>
      <c r="Z12" s="10">
        <v>28214.2</v>
      </c>
      <c r="AA12" s="11">
        <v>240</v>
      </c>
      <c r="AB12" s="10">
        <v>24270.51</v>
      </c>
      <c r="AC12" s="11">
        <f t="shared" si="0"/>
        <v>4743</v>
      </c>
      <c r="AD12" s="12">
        <f t="shared" si="1"/>
        <v>527897.21000000008</v>
      </c>
      <c r="AE12" s="50"/>
    </row>
    <row r="13" spans="1:31" ht="14.25" customHeight="1" x14ac:dyDescent="0.25">
      <c r="A13" s="46"/>
      <c r="B13" s="48"/>
      <c r="C13" s="41"/>
      <c r="D13" s="15" t="s">
        <v>11</v>
      </c>
      <c r="E13" s="9">
        <v>27</v>
      </c>
      <c r="F13" s="10">
        <v>606297.99</v>
      </c>
      <c r="G13" s="11">
        <v>36</v>
      </c>
      <c r="H13" s="10">
        <v>408757.28</v>
      </c>
      <c r="I13" s="11">
        <v>36</v>
      </c>
      <c r="J13" s="10">
        <v>515008.92</v>
      </c>
      <c r="K13" s="11">
        <v>35</v>
      </c>
      <c r="L13" s="10">
        <v>595526.04</v>
      </c>
      <c r="M13" s="11">
        <v>38</v>
      </c>
      <c r="N13" s="10">
        <v>418377.31</v>
      </c>
      <c r="O13" s="11">
        <v>54</v>
      </c>
      <c r="P13" s="10">
        <v>2217924.75</v>
      </c>
      <c r="Q13" s="11">
        <v>52</v>
      </c>
      <c r="R13" s="10">
        <v>1672126.02</v>
      </c>
      <c r="S13" s="11">
        <v>34</v>
      </c>
      <c r="T13" s="10">
        <v>731080.31</v>
      </c>
      <c r="U13" s="11">
        <v>42</v>
      </c>
      <c r="V13" s="10">
        <v>1001209.59</v>
      </c>
      <c r="W13" s="11">
        <v>65</v>
      </c>
      <c r="X13" s="10">
        <v>4246446.9000000004</v>
      </c>
      <c r="Y13" s="11">
        <v>30</v>
      </c>
      <c r="Z13" s="10">
        <v>1091119.8500000001</v>
      </c>
      <c r="AA13" s="11">
        <v>47</v>
      </c>
      <c r="AB13" s="10">
        <v>4036265.66</v>
      </c>
      <c r="AC13" s="11">
        <f t="shared" si="0"/>
        <v>496</v>
      </c>
      <c r="AD13" s="12">
        <f t="shared" si="1"/>
        <v>17540140.620000001</v>
      </c>
      <c r="AE13" s="50"/>
    </row>
    <row r="14" spans="1:31" ht="14.25" customHeight="1" x14ac:dyDescent="0.25">
      <c r="A14" s="46"/>
      <c r="B14" s="48"/>
      <c r="C14" s="41"/>
      <c r="D14" s="15" t="s">
        <v>12</v>
      </c>
      <c r="E14" s="9">
        <v>1</v>
      </c>
      <c r="F14" s="10">
        <v>12112</v>
      </c>
      <c r="G14" s="11">
        <v>5</v>
      </c>
      <c r="H14" s="10">
        <v>48334</v>
      </c>
      <c r="I14" s="11">
        <v>6</v>
      </c>
      <c r="J14" s="10">
        <v>77978.63</v>
      </c>
      <c r="K14" s="11">
        <v>1</v>
      </c>
      <c r="L14" s="10">
        <v>5383</v>
      </c>
      <c r="M14" s="11">
        <v>3</v>
      </c>
      <c r="N14" s="10">
        <v>145561.22</v>
      </c>
      <c r="O14" s="11">
        <v>2</v>
      </c>
      <c r="P14" s="10">
        <v>19851</v>
      </c>
      <c r="Q14" s="11">
        <v>4</v>
      </c>
      <c r="R14" s="10">
        <v>48428.31</v>
      </c>
      <c r="S14" s="11">
        <v>2</v>
      </c>
      <c r="T14" s="10">
        <v>8075</v>
      </c>
      <c r="U14" s="11">
        <v>3</v>
      </c>
      <c r="V14" s="10">
        <v>29052.99</v>
      </c>
      <c r="W14" s="11">
        <v>5</v>
      </c>
      <c r="X14" s="10">
        <v>53833</v>
      </c>
      <c r="Y14" s="11">
        <v>7</v>
      </c>
      <c r="Z14" s="10">
        <v>93564.49</v>
      </c>
      <c r="AA14" s="11">
        <v>1</v>
      </c>
      <c r="AB14" s="10">
        <v>25907</v>
      </c>
      <c r="AC14" s="11">
        <f t="shared" si="0"/>
        <v>40</v>
      </c>
      <c r="AD14" s="12">
        <f t="shared" si="1"/>
        <v>568080.64000000001</v>
      </c>
      <c r="AE14" s="50"/>
    </row>
    <row r="15" spans="1:31" ht="27.75" customHeight="1" x14ac:dyDescent="0.25">
      <c r="A15" s="46"/>
      <c r="B15" s="48"/>
      <c r="C15" s="41"/>
      <c r="D15" s="15" t="s">
        <v>13</v>
      </c>
      <c r="E15" s="9">
        <v>0</v>
      </c>
      <c r="F15" s="10">
        <v>0</v>
      </c>
      <c r="G15" s="11">
        <v>4</v>
      </c>
      <c r="H15" s="10">
        <v>31166.12</v>
      </c>
      <c r="I15" s="11">
        <v>10</v>
      </c>
      <c r="J15" s="10">
        <v>55324.23</v>
      </c>
      <c r="K15" s="11">
        <v>1</v>
      </c>
      <c r="L15" s="10">
        <v>10362</v>
      </c>
      <c r="M15" s="11">
        <v>5</v>
      </c>
      <c r="N15" s="10">
        <v>29141.68</v>
      </c>
      <c r="O15" s="11">
        <v>5</v>
      </c>
      <c r="P15" s="10">
        <v>18027.89</v>
      </c>
      <c r="Q15" s="11">
        <v>5</v>
      </c>
      <c r="R15" s="10">
        <v>80601.119999999995</v>
      </c>
      <c r="S15" s="11">
        <v>3</v>
      </c>
      <c r="T15" s="10">
        <v>17169.310000000001</v>
      </c>
      <c r="U15" s="11">
        <v>2</v>
      </c>
      <c r="V15" s="10">
        <v>6805</v>
      </c>
      <c r="W15" s="11">
        <v>1</v>
      </c>
      <c r="X15" s="10">
        <v>6545.52</v>
      </c>
      <c r="Y15" s="11">
        <v>5</v>
      </c>
      <c r="Z15" s="10">
        <v>26482.92</v>
      </c>
      <c r="AA15" s="11">
        <v>2</v>
      </c>
      <c r="AB15" s="10">
        <v>16940.75</v>
      </c>
      <c r="AC15" s="11">
        <f t="shared" si="0"/>
        <v>43</v>
      </c>
      <c r="AD15" s="12">
        <f t="shared" si="1"/>
        <v>298566.53999999998</v>
      </c>
      <c r="AE15" s="50"/>
    </row>
    <row r="16" spans="1:31" ht="26.25" customHeight="1" x14ac:dyDescent="0.25">
      <c r="A16" s="46"/>
      <c r="B16" s="48"/>
      <c r="C16" s="41"/>
      <c r="D16" s="15" t="s">
        <v>14</v>
      </c>
      <c r="E16" s="9">
        <v>14</v>
      </c>
      <c r="F16" s="10">
        <v>55958.080000000002</v>
      </c>
      <c r="G16" s="11">
        <v>29</v>
      </c>
      <c r="H16" s="10">
        <v>68469.149999999994</v>
      </c>
      <c r="I16" s="11">
        <v>19</v>
      </c>
      <c r="J16" s="10">
        <v>75619.97</v>
      </c>
      <c r="K16" s="11">
        <v>17</v>
      </c>
      <c r="L16" s="10">
        <v>61709.67</v>
      </c>
      <c r="M16" s="11">
        <v>16</v>
      </c>
      <c r="N16" s="10">
        <v>86964.4</v>
      </c>
      <c r="O16" s="11">
        <v>69</v>
      </c>
      <c r="P16" s="10">
        <v>193174.38</v>
      </c>
      <c r="Q16" s="11">
        <v>29</v>
      </c>
      <c r="R16" s="10">
        <v>80558.14</v>
      </c>
      <c r="S16" s="11">
        <v>48</v>
      </c>
      <c r="T16" s="10">
        <v>205310.12</v>
      </c>
      <c r="U16" s="11">
        <v>20</v>
      </c>
      <c r="V16" s="10">
        <v>79309.48</v>
      </c>
      <c r="W16" s="11">
        <v>39</v>
      </c>
      <c r="X16" s="10">
        <v>126504.38</v>
      </c>
      <c r="Y16" s="11">
        <v>21</v>
      </c>
      <c r="Z16" s="10">
        <v>101542.93</v>
      </c>
      <c r="AA16" s="11">
        <v>30</v>
      </c>
      <c r="AB16" s="10">
        <v>101807.19</v>
      </c>
      <c r="AC16" s="11">
        <f t="shared" si="0"/>
        <v>351</v>
      </c>
      <c r="AD16" s="12">
        <f t="shared" si="1"/>
        <v>1236927.8899999999</v>
      </c>
      <c r="AE16" s="50"/>
    </row>
    <row r="17" spans="1:31" ht="25.5" customHeight="1" x14ac:dyDescent="0.25">
      <c r="A17" s="46"/>
      <c r="B17" s="48"/>
      <c r="C17" s="41"/>
      <c r="D17" s="15" t="s">
        <v>16</v>
      </c>
      <c r="E17" s="9">
        <v>0</v>
      </c>
      <c r="F17" s="10">
        <v>0</v>
      </c>
      <c r="G17" s="11">
        <v>0</v>
      </c>
      <c r="H17" s="10">
        <v>0</v>
      </c>
      <c r="I17" s="11">
        <v>1</v>
      </c>
      <c r="J17" s="10">
        <v>51682.9</v>
      </c>
      <c r="K17" s="11">
        <v>0</v>
      </c>
      <c r="L17" s="10">
        <v>0</v>
      </c>
      <c r="M17" s="11">
        <v>0</v>
      </c>
      <c r="N17" s="10">
        <v>0</v>
      </c>
      <c r="O17" s="11">
        <v>0</v>
      </c>
      <c r="P17" s="10">
        <v>0</v>
      </c>
      <c r="Q17" s="11">
        <v>0</v>
      </c>
      <c r="R17" s="10">
        <v>0</v>
      </c>
      <c r="S17" s="11">
        <v>1</v>
      </c>
      <c r="T17" s="10">
        <v>1346.05</v>
      </c>
      <c r="U17" s="11">
        <v>1</v>
      </c>
      <c r="V17" s="10">
        <v>113375</v>
      </c>
      <c r="W17" s="11">
        <v>0</v>
      </c>
      <c r="X17" s="10">
        <v>0</v>
      </c>
      <c r="Y17" s="11">
        <v>0</v>
      </c>
      <c r="Z17" s="10">
        <v>0</v>
      </c>
      <c r="AA17" s="11">
        <v>0</v>
      </c>
      <c r="AB17" s="10">
        <v>0</v>
      </c>
      <c r="AC17" s="11">
        <f t="shared" si="0"/>
        <v>3</v>
      </c>
      <c r="AD17" s="12">
        <f t="shared" si="1"/>
        <v>166403.95000000001</v>
      </c>
      <c r="AE17" s="50"/>
    </row>
    <row r="18" spans="1:31" ht="24.75" customHeight="1" x14ac:dyDescent="0.25">
      <c r="A18" s="46"/>
      <c r="B18" s="48"/>
      <c r="C18" s="41"/>
      <c r="D18" s="15" t="s">
        <v>17</v>
      </c>
      <c r="E18" s="9">
        <v>23539</v>
      </c>
      <c r="F18" s="10">
        <v>31683497.199999999</v>
      </c>
      <c r="G18" s="11">
        <v>15846</v>
      </c>
      <c r="H18" s="10">
        <v>21328716.800000001</v>
      </c>
      <c r="I18" s="11">
        <v>23956</v>
      </c>
      <c r="J18" s="10">
        <v>32244776.600000001</v>
      </c>
      <c r="K18" s="11">
        <v>23511</v>
      </c>
      <c r="L18" s="10">
        <v>31644515</v>
      </c>
      <c r="M18" s="11">
        <v>26706</v>
      </c>
      <c r="N18" s="10">
        <v>35946276.799999997</v>
      </c>
      <c r="O18" s="11">
        <v>24816</v>
      </c>
      <c r="P18" s="10">
        <v>33401478.800000001</v>
      </c>
      <c r="Q18" s="11">
        <v>34131</v>
      </c>
      <c r="R18" s="10">
        <v>45940330.799999997</v>
      </c>
      <c r="S18" s="11">
        <v>16732</v>
      </c>
      <c r="T18" s="10">
        <v>22521274.399999999</v>
      </c>
      <c r="U18" s="11">
        <v>25953</v>
      </c>
      <c r="V18" s="10">
        <v>34932739.600000001</v>
      </c>
      <c r="W18" s="11">
        <v>32665</v>
      </c>
      <c r="X18" s="10">
        <v>43967094</v>
      </c>
      <c r="Y18" s="11">
        <v>25874</v>
      </c>
      <c r="Z18" s="10">
        <v>34825058.799999997</v>
      </c>
      <c r="AA18" s="11">
        <v>32182</v>
      </c>
      <c r="AB18" s="10">
        <v>43316977.600000001</v>
      </c>
      <c r="AC18" s="11">
        <f t="shared" si="0"/>
        <v>305911</v>
      </c>
      <c r="AD18" s="12">
        <f t="shared" si="1"/>
        <v>411752736.40000004</v>
      </c>
      <c r="AE18" s="50"/>
    </row>
    <row r="19" spans="1:31" ht="24.75" customHeight="1" x14ac:dyDescent="0.25">
      <c r="A19" s="46"/>
      <c r="B19" s="48"/>
      <c r="C19" s="41"/>
      <c r="D19" s="15" t="s">
        <v>18</v>
      </c>
      <c r="E19" s="9">
        <v>71</v>
      </c>
      <c r="F19" s="10">
        <v>114665</v>
      </c>
      <c r="G19" s="11">
        <v>214</v>
      </c>
      <c r="H19" s="10">
        <v>345610</v>
      </c>
      <c r="I19" s="11">
        <v>358</v>
      </c>
      <c r="J19" s="10">
        <v>578169.84</v>
      </c>
      <c r="K19" s="11">
        <v>272</v>
      </c>
      <c r="L19" s="10">
        <v>439280</v>
      </c>
      <c r="M19" s="11">
        <v>194</v>
      </c>
      <c r="N19" s="10">
        <v>313310</v>
      </c>
      <c r="O19" s="11">
        <v>321</v>
      </c>
      <c r="P19" s="10">
        <v>518414.92</v>
      </c>
      <c r="Q19" s="11">
        <v>218</v>
      </c>
      <c r="R19" s="10">
        <v>352070</v>
      </c>
      <c r="S19" s="11">
        <v>191</v>
      </c>
      <c r="T19" s="10">
        <v>308464.92</v>
      </c>
      <c r="U19" s="11">
        <v>293</v>
      </c>
      <c r="V19" s="10">
        <v>473194.88</v>
      </c>
      <c r="W19" s="11">
        <v>346</v>
      </c>
      <c r="X19" s="10">
        <v>558789.76</v>
      </c>
      <c r="Y19" s="11">
        <v>313</v>
      </c>
      <c r="Z19" s="10">
        <v>505494.84</v>
      </c>
      <c r="AA19" s="11">
        <v>262</v>
      </c>
      <c r="AB19" s="10">
        <v>423130</v>
      </c>
      <c r="AC19" s="11">
        <f t="shared" si="0"/>
        <v>3053</v>
      </c>
      <c r="AD19" s="12">
        <f t="shared" si="1"/>
        <v>4930594.1599999992</v>
      </c>
      <c r="AE19" s="50"/>
    </row>
    <row r="20" spans="1:31" ht="27.75" customHeight="1" x14ac:dyDescent="0.25">
      <c r="A20" s="46"/>
      <c r="B20" s="48"/>
      <c r="C20" s="42"/>
      <c r="D20" s="16" t="s">
        <v>37</v>
      </c>
      <c r="E20" s="9">
        <v>735</v>
      </c>
      <c r="F20" s="10">
        <v>2715177.54</v>
      </c>
      <c r="G20" s="11">
        <v>773</v>
      </c>
      <c r="H20" s="10">
        <v>2769799.28</v>
      </c>
      <c r="I20" s="11">
        <v>1179</v>
      </c>
      <c r="J20" s="10">
        <v>4776042.6900000004</v>
      </c>
      <c r="K20" s="11">
        <v>391</v>
      </c>
      <c r="L20" s="10">
        <v>1883145.84</v>
      </c>
      <c r="M20" s="11">
        <v>788</v>
      </c>
      <c r="N20" s="10">
        <v>3338693.57</v>
      </c>
      <c r="O20" s="11">
        <v>1370</v>
      </c>
      <c r="P20" s="10">
        <v>4544198.28</v>
      </c>
      <c r="Q20" s="11">
        <v>2682</v>
      </c>
      <c r="R20" s="10">
        <v>8153387.8600000003</v>
      </c>
      <c r="S20" s="11">
        <v>3157</v>
      </c>
      <c r="T20" s="10">
        <v>9724155.1199999992</v>
      </c>
      <c r="U20" s="11">
        <v>3892</v>
      </c>
      <c r="V20" s="10">
        <v>13200125.859999999</v>
      </c>
      <c r="W20" s="11">
        <v>7700</v>
      </c>
      <c r="X20" s="10">
        <v>23917313.120000001</v>
      </c>
      <c r="Y20" s="11">
        <v>3451</v>
      </c>
      <c r="Z20" s="10">
        <v>13794451.529999999</v>
      </c>
      <c r="AA20" s="11">
        <v>3420</v>
      </c>
      <c r="AB20" s="10">
        <v>10693240.98</v>
      </c>
      <c r="AC20" s="11">
        <f t="shared" si="0"/>
        <v>29538</v>
      </c>
      <c r="AD20" s="12">
        <f t="shared" si="1"/>
        <v>99509731.670000002</v>
      </c>
      <c r="AE20" s="50"/>
    </row>
    <row r="21" spans="1:31" ht="24" customHeight="1" x14ac:dyDescent="0.25">
      <c r="A21" s="46"/>
      <c r="B21" s="48"/>
      <c r="C21" s="45" t="s">
        <v>19</v>
      </c>
      <c r="D21" s="15" t="s">
        <v>20</v>
      </c>
      <c r="E21" s="9">
        <v>16</v>
      </c>
      <c r="F21" s="10">
        <v>663077</v>
      </c>
      <c r="G21" s="11">
        <v>24</v>
      </c>
      <c r="H21" s="10">
        <v>385758</v>
      </c>
      <c r="I21" s="11">
        <v>40</v>
      </c>
      <c r="J21" s="10">
        <v>1242683</v>
      </c>
      <c r="K21" s="11">
        <v>25</v>
      </c>
      <c r="L21" s="10">
        <v>676538</v>
      </c>
      <c r="M21" s="11">
        <v>33</v>
      </c>
      <c r="N21" s="10">
        <v>871494</v>
      </c>
      <c r="O21" s="11">
        <v>41</v>
      </c>
      <c r="P21" s="10">
        <v>1560659</v>
      </c>
      <c r="Q21" s="11">
        <v>40</v>
      </c>
      <c r="R21" s="10">
        <v>845459</v>
      </c>
      <c r="S21" s="11">
        <v>41</v>
      </c>
      <c r="T21" s="10">
        <v>770958</v>
      </c>
      <c r="U21" s="11">
        <v>34</v>
      </c>
      <c r="V21" s="10">
        <v>1106117</v>
      </c>
      <c r="W21" s="11">
        <v>37</v>
      </c>
      <c r="X21" s="10">
        <v>736675.03</v>
      </c>
      <c r="Y21" s="11">
        <v>33</v>
      </c>
      <c r="Z21" s="10">
        <v>1469226</v>
      </c>
      <c r="AA21" s="11">
        <v>21</v>
      </c>
      <c r="AB21" s="10">
        <v>1105007.32</v>
      </c>
      <c r="AC21" s="11">
        <f t="shared" si="0"/>
        <v>385</v>
      </c>
      <c r="AD21" s="12">
        <f t="shared" si="1"/>
        <v>11433651.35</v>
      </c>
      <c r="AE21" s="50"/>
    </row>
    <row r="22" spans="1:31" ht="17.25" customHeight="1" x14ac:dyDescent="0.25">
      <c r="A22" s="46"/>
      <c r="B22" s="48"/>
      <c r="C22" s="41"/>
      <c r="D22" s="15" t="s">
        <v>21</v>
      </c>
      <c r="E22" s="9">
        <v>0</v>
      </c>
      <c r="F22" s="10">
        <v>0</v>
      </c>
      <c r="G22" s="11">
        <v>0</v>
      </c>
      <c r="H22" s="10">
        <v>0</v>
      </c>
      <c r="I22" s="11">
        <v>0</v>
      </c>
      <c r="J22" s="10">
        <v>0</v>
      </c>
      <c r="K22" s="11">
        <v>0</v>
      </c>
      <c r="L22" s="10">
        <v>0</v>
      </c>
      <c r="M22" s="11">
        <v>0</v>
      </c>
      <c r="N22" s="10">
        <v>0</v>
      </c>
      <c r="O22" s="11">
        <v>0</v>
      </c>
      <c r="P22" s="10">
        <v>0</v>
      </c>
      <c r="Q22" s="11">
        <v>0</v>
      </c>
      <c r="R22" s="10">
        <v>0</v>
      </c>
      <c r="S22" s="11">
        <v>0</v>
      </c>
      <c r="T22" s="10">
        <v>0</v>
      </c>
      <c r="U22" s="11">
        <v>0</v>
      </c>
      <c r="V22" s="10">
        <v>0</v>
      </c>
      <c r="W22" s="11">
        <v>0</v>
      </c>
      <c r="X22" s="10">
        <v>0</v>
      </c>
      <c r="Y22" s="11">
        <v>0</v>
      </c>
      <c r="Z22" s="10">
        <v>0</v>
      </c>
      <c r="AA22" s="11">
        <v>0</v>
      </c>
      <c r="AB22" s="10">
        <v>0</v>
      </c>
      <c r="AC22" s="11">
        <f t="shared" si="0"/>
        <v>0</v>
      </c>
      <c r="AD22" s="12">
        <f t="shared" si="1"/>
        <v>0</v>
      </c>
      <c r="AE22" s="50"/>
    </row>
    <row r="23" spans="1:31" ht="26.25" customHeight="1" x14ac:dyDescent="0.25">
      <c r="A23" s="46"/>
      <c r="B23" s="48"/>
      <c r="C23" s="41"/>
      <c r="D23" s="15" t="s">
        <v>22</v>
      </c>
      <c r="E23" s="9">
        <v>0</v>
      </c>
      <c r="F23" s="10">
        <v>0</v>
      </c>
      <c r="G23" s="11">
        <v>0</v>
      </c>
      <c r="H23" s="10">
        <v>0</v>
      </c>
      <c r="I23" s="11">
        <v>0</v>
      </c>
      <c r="J23" s="10">
        <v>0</v>
      </c>
      <c r="K23" s="11">
        <v>0</v>
      </c>
      <c r="L23" s="10">
        <v>0</v>
      </c>
      <c r="M23" s="11">
        <v>0</v>
      </c>
      <c r="N23" s="10">
        <v>0</v>
      </c>
      <c r="O23" s="11">
        <v>0</v>
      </c>
      <c r="P23" s="10">
        <v>0</v>
      </c>
      <c r="Q23" s="11">
        <v>0</v>
      </c>
      <c r="R23" s="10">
        <v>0</v>
      </c>
      <c r="S23" s="11">
        <v>0</v>
      </c>
      <c r="T23" s="10">
        <v>0</v>
      </c>
      <c r="U23" s="11">
        <v>0</v>
      </c>
      <c r="V23" s="10">
        <v>0</v>
      </c>
      <c r="W23" s="11">
        <v>0</v>
      </c>
      <c r="X23" s="10">
        <v>0</v>
      </c>
      <c r="Y23" s="11">
        <v>0</v>
      </c>
      <c r="Z23" s="10">
        <v>0</v>
      </c>
      <c r="AA23" s="11">
        <v>1</v>
      </c>
      <c r="AB23" s="10">
        <v>3111</v>
      </c>
      <c r="AC23" s="11">
        <f t="shared" si="0"/>
        <v>1</v>
      </c>
      <c r="AD23" s="12">
        <f t="shared" si="1"/>
        <v>3111</v>
      </c>
      <c r="AE23" s="50"/>
    </row>
    <row r="24" spans="1:31" ht="25.5" customHeight="1" x14ac:dyDescent="0.25">
      <c r="A24" s="46"/>
      <c r="B24" s="48"/>
      <c r="C24" s="41"/>
      <c r="D24" s="15" t="s">
        <v>23</v>
      </c>
      <c r="E24" s="9">
        <v>0</v>
      </c>
      <c r="F24" s="10">
        <v>0</v>
      </c>
      <c r="G24" s="11">
        <v>0</v>
      </c>
      <c r="H24" s="10">
        <v>0</v>
      </c>
      <c r="I24" s="11">
        <v>0</v>
      </c>
      <c r="J24" s="10">
        <v>0</v>
      </c>
      <c r="K24" s="11">
        <v>0</v>
      </c>
      <c r="L24" s="10">
        <v>0</v>
      </c>
      <c r="M24" s="11">
        <v>0</v>
      </c>
      <c r="N24" s="10">
        <v>0</v>
      </c>
      <c r="O24" s="11">
        <v>0</v>
      </c>
      <c r="P24" s="10">
        <v>0</v>
      </c>
      <c r="Q24" s="11">
        <v>0</v>
      </c>
      <c r="R24" s="10">
        <v>0</v>
      </c>
      <c r="S24" s="11">
        <v>0</v>
      </c>
      <c r="T24" s="10">
        <v>0</v>
      </c>
      <c r="U24" s="11">
        <v>0</v>
      </c>
      <c r="V24" s="10">
        <v>0</v>
      </c>
      <c r="W24" s="11">
        <v>0</v>
      </c>
      <c r="X24" s="10">
        <v>0</v>
      </c>
      <c r="Y24" s="11">
        <v>0</v>
      </c>
      <c r="Z24" s="10">
        <v>0</v>
      </c>
      <c r="AA24" s="11">
        <v>0</v>
      </c>
      <c r="AB24" s="10">
        <v>0</v>
      </c>
      <c r="AC24" s="11">
        <f t="shared" si="0"/>
        <v>0</v>
      </c>
      <c r="AD24" s="12">
        <f t="shared" si="1"/>
        <v>0</v>
      </c>
      <c r="AE24" s="50"/>
    </row>
    <row r="25" spans="1:31" ht="24" customHeight="1" x14ac:dyDescent="0.25">
      <c r="A25" s="46"/>
      <c r="B25" s="48"/>
      <c r="C25" s="41"/>
      <c r="D25" s="15" t="s">
        <v>24</v>
      </c>
      <c r="E25" s="9">
        <v>0</v>
      </c>
      <c r="F25" s="10">
        <v>0</v>
      </c>
      <c r="G25" s="11">
        <v>0</v>
      </c>
      <c r="H25" s="10">
        <v>0</v>
      </c>
      <c r="I25" s="11">
        <v>0</v>
      </c>
      <c r="J25" s="10">
        <v>0</v>
      </c>
      <c r="K25" s="11">
        <v>0</v>
      </c>
      <c r="L25" s="10">
        <v>0</v>
      </c>
      <c r="M25" s="11">
        <v>0</v>
      </c>
      <c r="N25" s="10">
        <v>0</v>
      </c>
      <c r="O25" s="11">
        <v>0</v>
      </c>
      <c r="P25" s="10">
        <v>0</v>
      </c>
      <c r="Q25" s="11">
        <v>0</v>
      </c>
      <c r="R25" s="10">
        <v>0</v>
      </c>
      <c r="S25" s="11">
        <v>0</v>
      </c>
      <c r="T25" s="10">
        <v>0</v>
      </c>
      <c r="U25" s="11">
        <v>0</v>
      </c>
      <c r="V25" s="10">
        <v>0</v>
      </c>
      <c r="W25" s="11">
        <v>0</v>
      </c>
      <c r="X25" s="10">
        <v>0</v>
      </c>
      <c r="Y25" s="11">
        <v>0</v>
      </c>
      <c r="Z25" s="10">
        <v>0</v>
      </c>
      <c r="AA25" s="11">
        <v>0</v>
      </c>
      <c r="AB25" s="10">
        <v>0</v>
      </c>
      <c r="AC25" s="11">
        <f t="shared" si="0"/>
        <v>0</v>
      </c>
      <c r="AD25" s="12">
        <f t="shared" si="1"/>
        <v>0</v>
      </c>
      <c r="AE25" s="50"/>
    </row>
    <row r="26" spans="1:31" ht="15" customHeight="1" x14ac:dyDescent="0.25">
      <c r="A26" s="46"/>
      <c r="B26" s="48"/>
      <c r="C26" s="41"/>
      <c r="D26" s="15" t="s">
        <v>25</v>
      </c>
      <c r="E26" s="9">
        <v>0</v>
      </c>
      <c r="F26" s="10">
        <v>0</v>
      </c>
      <c r="G26" s="11">
        <v>1</v>
      </c>
      <c r="H26" s="10">
        <v>41489</v>
      </c>
      <c r="I26" s="11">
        <v>1</v>
      </c>
      <c r="J26" s="10">
        <v>19600</v>
      </c>
      <c r="K26" s="11">
        <v>0</v>
      </c>
      <c r="L26" s="10">
        <v>0</v>
      </c>
      <c r="M26" s="11">
        <v>2</v>
      </c>
      <c r="N26" s="10">
        <v>428497</v>
      </c>
      <c r="O26" s="11">
        <v>1</v>
      </c>
      <c r="P26" s="10">
        <v>12909</v>
      </c>
      <c r="Q26" s="11">
        <v>1</v>
      </c>
      <c r="R26" s="10">
        <v>97029</v>
      </c>
      <c r="S26" s="11">
        <v>2</v>
      </c>
      <c r="T26" s="10">
        <v>77321</v>
      </c>
      <c r="U26" s="11">
        <v>0</v>
      </c>
      <c r="V26" s="10">
        <v>0</v>
      </c>
      <c r="W26" s="11">
        <v>4</v>
      </c>
      <c r="X26" s="10">
        <v>362501</v>
      </c>
      <c r="Y26" s="11">
        <v>0</v>
      </c>
      <c r="Z26" s="10">
        <v>0</v>
      </c>
      <c r="AA26" s="11">
        <v>0</v>
      </c>
      <c r="AB26" s="10">
        <v>0</v>
      </c>
      <c r="AC26" s="11">
        <f t="shared" si="0"/>
        <v>12</v>
      </c>
      <c r="AD26" s="12">
        <f t="shared" si="1"/>
        <v>1039346</v>
      </c>
      <c r="AE26" s="50"/>
    </row>
    <row r="27" spans="1:31" ht="25.5" customHeight="1" x14ac:dyDescent="0.25">
      <c r="A27" s="46"/>
      <c r="B27" s="48"/>
      <c r="C27" s="41"/>
      <c r="D27" s="15" t="s">
        <v>26</v>
      </c>
      <c r="E27" s="9">
        <v>1</v>
      </c>
      <c r="F27" s="10">
        <v>200079</v>
      </c>
      <c r="G27" s="11">
        <v>0</v>
      </c>
      <c r="H27" s="10">
        <v>0</v>
      </c>
      <c r="I27" s="11">
        <v>1</v>
      </c>
      <c r="J27" s="10">
        <v>6598</v>
      </c>
      <c r="K27" s="11">
        <v>0</v>
      </c>
      <c r="L27" s="10">
        <v>0</v>
      </c>
      <c r="M27" s="11">
        <v>0</v>
      </c>
      <c r="N27" s="10">
        <v>0</v>
      </c>
      <c r="O27" s="11">
        <v>0</v>
      </c>
      <c r="P27" s="10">
        <v>0</v>
      </c>
      <c r="Q27" s="11">
        <v>0</v>
      </c>
      <c r="R27" s="10">
        <v>0</v>
      </c>
      <c r="S27" s="11">
        <v>2</v>
      </c>
      <c r="T27" s="10">
        <v>192678</v>
      </c>
      <c r="U27" s="11">
        <v>1</v>
      </c>
      <c r="V27" s="10">
        <v>11014</v>
      </c>
      <c r="W27" s="11">
        <v>1</v>
      </c>
      <c r="X27" s="10">
        <v>26916</v>
      </c>
      <c r="Y27" s="11">
        <v>0</v>
      </c>
      <c r="Z27" s="10">
        <v>0</v>
      </c>
      <c r="AA27" s="11">
        <v>2</v>
      </c>
      <c r="AB27" s="10">
        <v>61118</v>
      </c>
      <c r="AC27" s="11">
        <f t="shared" si="0"/>
        <v>8</v>
      </c>
      <c r="AD27" s="12">
        <f t="shared" si="1"/>
        <v>498403</v>
      </c>
      <c r="AE27" s="50"/>
    </row>
    <row r="28" spans="1:31" ht="26.25" customHeight="1" x14ac:dyDescent="0.25">
      <c r="A28" s="46"/>
      <c r="B28" s="48"/>
      <c r="C28" s="41"/>
      <c r="D28" s="15" t="s">
        <v>27</v>
      </c>
      <c r="E28" s="9">
        <v>15</v>
      </c>
      <c r="F28" s="10">
        <v>158124</v>
      </c>
      <c r="G28" s="11">
        <v>22</v>
      </c>
      <c r="H28" s="10">
        <v>1394972</v>
      </c>
      <c r="I28" s="11">
        <v>66</v>
      </c>
      <c r="J28" s="10">
        <v>760789</v>
      </c>
      <c r="K28" s="11">
        <v>80</v>
      </c>
      <c r="L28" s="10">
        <v>816240</v>
      </c>
      <c r="M28" s="11">
        <v>84</v>
      </c>
      <c r="N28" s="10">
        <v>2492563</v>
      </c>
      <c r="O28" s="11">
        <v>81</v>
      </c>
      <c r="P28" s="10">
        <v>2034612</v>
      </c>
      <c r="Q28" s="11">
        <v>90</v>
      </c>
      <c r="R28" s="10">
        <v>1801869</v>
      </c>
      <c r="S28" s="11">
        <v>54</v>
      </c>
      <c r="T28" s="10">
        <v>885903</v>
      </c>
      <c r="U28" s="11">
        <v>72</v>
      </c>
      <c r="V28" s="10">
        <v>921469</v>
      </c>
      <c r="W28" s="11">
        <v>63</v>
      </c>
      <c r="X28" s="10">
        <v>793505</v>
      </c>
      <c r="Y28" s="11">
        <v>113</v>
      </c>
      <c r="Z28" s="10">
        <v>1042510</v>
      </c>
      <c r="AA28" s="11">
        <v>107</v>
      </c>
      <c r="AB28" s="10">
        <v>1427757</v>
      </c>
      <c r="AC28" s="11">
        <f t="shared" si="0"/>
        <v>847</v>
      </c>
      <c r="AD28" s="12">
        <f t="shared" si="1"/>
        <v>14530313</v>
      </c>
      <c r="AE28" s="50"/>
    </row>
    <row r="29" spans="1:31" x14ac:dyDescent="0.25">
      <c r="A29" s="46"/>
      <c r="B29" s="48"/>
      <c r="C29" s="41"/>
      <c r="D29" s="15" t="s">
        <v>28</v>
      </c>
      <c r="E29" s="9">
        <v>3</v>
      </c>
      <c r="F29" s="10">
        <v>20991</v>
      </c>
      <c r="G29" s="11">
        <v>11</v>
      </c>
      <c r="H29" s="10">
        <v>470881</v>
      </c>
      <c r="I29" s="11">
        <v>7</v>
      </c>
      <c r="J29" s="10">
        <v>56924</v>
      </c>
      <c r="K29" s="11">
        <v>12</v>
      </c>
      <c r="L29" s="10">
        <v>152714</v>
      </c>
      <c r="M29" s="11">
        <v>9</v>
      </c>
      <c r="N29" s="10">
        <v>151846</v>
      </c>
      <c r="O29" s="11">
        <v>13</v>
      </c>
      <c r="P29" s="10">
        <v>94223</v>
      </c>
      <c r="Q29" s="11">
        <v>11</v>
      </c>
      <c r="R29" s="10">
        <v>406779</v>
      </c>
      <c r="S29" s="11">
        <v>4</v>
      </c>
      <c r="T29" s="10">
        <v>75400</v>
      </c>
      <c r="U29" s="11">
        <v>12</v>
      </c>
      <c r="V29" s="10">
        <v>232402</v>
      </c>
      <c r="W29" s="11">
        <v>11</v>
      </c>
      <c r="X29" s="10">
        <v>123600</v>
      </c>
      <c r="Y29" s="11">
        <v>9</v>
      </c>
      <c r="Z29" s="10">
        <v>201456</v>
      </c>
      <c r="AA29" s="11">
        <v>16</v>
      </c>
      <c r="AB29" s="10">
        <v>440794</v>
      </c>
      <c r="AC29" s="11">
        <f t="shared" si="0"/>
        <v>118</v>
      </c>
      <c r="AD29" s="12">
        <f t="shared" si="1"/>
        <v>2428010</v>
      </c>
      <c r="AE29" s="50"/>
    </row>
    <row r="30" spans="1:31" ht="24.75" customHeight="1" x14ac:dyDescent="0.25">
      <c r="A30" s="46"/>
      <c r="B30" s="48"/>
      <c r="C30" s="41"/>
      <c r="D30" s="15" t="s">
        <v>29</v>
      </c>
      <c r="E30" s="9">
        <v>0</v>
      </c>
      <c r="F30" s="10">
        <v>0</v>
      </c>
      <c r="G30" s="11">
        <v>0</v>
      </c>
      <c r="H30" s="10">
        <v>0</v>
      </c>
      <c r="I30" s="11">
        <v>0</v>
      </c>
      <c r="J30" s="10">
        <v>0</v>
      </c>
      <c r="K30" s="11">
        <v>0</v>
      </c>
      <c r="L30" s="10">
        <v>0</v>
      </c>
      <c r="M30" s="11">
        <v>0</v>
      </c>
      <c r="N30" s="10">
        <v>0</v>
      </c>
      <c r="O30" s="11">
        <v>0</v>
      </c>
      <c r="P30" s="10">
        <v>0</v>
      </c>
      <c r="Q30" s="11">
        <v>0</v>
      </c>
      <c r="R30" s="10">
        <v>0</v>
      </c>
      <c r="S30" s="11">
        <v>0</v>
      </c>
      <c r="T30" s="10">
        <v>0</v>
      </c>
      <c r="U30" s="11">
        <v>0</v>
      </c>
      <c r="V30" s="10">
        <v>0</v>
      </c>
      <c r="W30" s="11">
        <v>0</v>
      </c>
      <c r="X30" s="10">
        <v>0</v>
      </c>
      <c r="Y30" s="11">
        <v>0</v>
      </c>
      <c r="Z30" s="10">
        <v>0</v>
      </c>
      <c r="AA30" s="11">
        <v>0</v>
      </c>
      <c r="AB30" s="10">
        <v>0</v>
      </c>
      <c r="AC30" s="11">
        <f t="shared" si="0"/>
        <v>0</v>
      </c>
      <c r="AD30" s="12">
        <f t="shared" si="1"/>
        <v>0</v>
      </c>
      <c r="AE30" s="50"/>
    </row>
    <row r="31" spans="1:31" ht="27" customHeight="1" x14ac:dyDescent="0.25">
      <c r="A31" s="46"/>
      <c r="B31" s="48"/>
      <c r="C31" s="41"/>
      <c r="D31" s="15" t="s">
        <v>30</v>
      </c>
      <c r="E31" s="9">
        <v>2</v>
      </c>
      <c r="F31" s="10">
        <v>46597</v>
      </c>
      <c r="G31" s="11">
        <v>2</v>
      </c>
      <c r="H31" s="10">
        <v>26916</v>
      </c>
      <c r="I31" s="11">
        <v>1</v>
      </c>
      <c r="J31" s="10">
        <v>13458</v>
      </c>
      <c r="K31" s="11">
        <v>0</v>
      </c>
      <c r="L31" s="10">
        <v>0</v>
      </c>
      <c r="M31" s="11">
        <v>2</v>
      </c>
      <c r="N31" s="10">
        <v>7021</v>
      </c>
      <c r="O31" s="11">
        <v>2</v>
      </c>
      <c r="P31" s="10">
        <v>30925</v>
      </c>
      <c r="Q31" s="11">
        <v>2</v>
      </c>
      <c r="R31" s="10">
        <v>4354</v>
      </c>
      <c r="S31" s="11">
        <v>1</v>
      </c>
      <c r="T31" s="10">
        <v>7252</v>
      </c>
      <c r="U31" s="11">
        <v>0</v>
      </c>
      <c r="V31" s="10">
        <v>0</v>
      </c>
      <c r="W31" s="11">
        <v>1</v>
      </c>
      <c r="X31" s="10">
        <v>47103</v>
      </c>
      <c r="Y31" s="11">
        <v>0</v>
      </c>
      <c r="Z31" s="10">
        <v>0</v>
      </c>
      <c r="AA31" s="11">
        <v>0</v>
      </c>
      <c r="AB31" s="10">
        <v>0</v>
      </c>
      <c r="AC31" s="11">
        <f t="shared" si="0"/>
        <v>13</v>
      </c>
      <c r="AD31" s="12">
        <f t="shared" si="1"/>
        <v>183626</v>
      </c>
      <c r="AE31" s="50"/>
    </row>
    <row r="32" spans="1:31" ht="26.25" customHeight="1" x14ac:dyDescent="0.25">
      <c r="A32" s="46"/>
      <c r="B32" s="48"/>
      <c r="C32" s="42"/>
      <c r="D32" s="15" t="s">
        <v>31</v>
      </c>
      <c r="E32" s="9">
        <v>0</v>
      </c>
      <c r="F32" s="10">
        <v>0</v>
      </c>
      <c r="G32" s="11">
        <v>0</v>
      </c>
      <c r="H32" s="10">
        <v>0</v>
      </c>
      <c r="I32" s="11">
        <v>0</v>
      </c>
      <c r="J32" s="10">
        <v>0</v>
      </c>
      <c r="K32" s="11">
        <v>0</v>
      </c>
      <c r="L32" s="10">
        <v>0</v>
      </c>
      <c r="M32" s="11">
        <v>0</v>
      </c>
      <c r="N32" s="10">
        <v>0</v>
      </c>
      <c r="O32" s="11">
        <v>0</v>
      </c>
      <c r="P32" s="10">
        <v>0</v>
      </c>
      <c r="Q32" s="11">
        <v>0</v>
      </c>
      <c r="R32" s="10">
        <v>0</v>
      </c>
      <c r="S32" s="11">
        <v>0</v>
      </c>
      <c r="T32" s="10">
        <v>0</v>
      </c>
      <c r="U32" s="11">
        <v>0</v>
      </c>
      <c r="V32" s="10">
        <v>0</v>
      </c>
      <c r="W32" s="11">
        <v>0</v>
      </c>
      <c r="X32" s="10">
        <v>0</v>
      </c>
      <c r="Y32" s="11">
        <v>0</v>
      </c>
      <c r="Z32" s="10">
        <v>0</v>
      </c>
      <c r="AA32" s="11">
        <v>0</v>
      </c>
      <c r="AB32" s="10">
        <v>0</v>
      </c>
      <c r="AC32" s="11">
        <f t="shared" si="0"/>
        <v>0</v>
      </c>
      <c r="AD32" s="12">
        <f t="shared" si="1"/>
        <v>0</v>
      </c>
      <c r="AE32" s="50"/>
    </row>
    <row r="33" spans="1:31" ht="26.25" customHeight="1" thickBot="1" x14ac:dyDescent="0.3">
      <c r="A33" s="47"/>
      <c r="B33" s="49"/>
      <c r="C33" s="23" t="s">
        <v>36</v>
      </c>
      <c r="D33" s="24" t="s">
        <v>15</v>
      </c>
      <c r="E33" s="25">
        <v>263</v>
      </c>
      <c r="F33" s="17">
        <v>2428357.91</v>
      </c>
      <c r="G33" s="11">
        <v>359</v>
      </c>
      <c r="H33" s="17">
        <v>3607544.97</v>
      </c>
      <c r="I33" s="11">
        <v>380</v>
      </c>
      <c r="J33" s="17">
        <v>4795699.99</v>
      </c>
      <c r="K33" s="11">
        <v>409</v>
      </c>
      <c r="L33" s="17">
        <v>4038385.18</v>
      </c>
      <c r="M33" s="11">
        <v>418</v>
      </c>
      <c r="N33" s="17">
        <v>4152266.32</v>
      </c>
      <c r="O33" s="11">
        <v>432</v>
      </c>
      <c r="P33" s="17">
        <v>4003837.86</v>
      </c>
      <c r="Q33" s="11">
        <v>430</v>
      </c>
      <c r="R33" s="17">
        <v>3702684.8</v>
      </c>
      <c r="S33" s="11">
        <v>372</v>
      </c>
      <c r="T33" s="17">
        <v>4709382.33</v>
      </c>
      <c r="U33" s="11">
        <v>403</v>
      </c>
      <c r="V33" s="17">
        <v>2767065.63</v>
      </c>
      <c r="W33" s="11">
        <v>509</v>
      </c>
      <c r="X33" s="17">
        <v>4158715.19</v>
      </c>
      <c r="Y33" s="11">
        <v>494</v>
      </c>
      <c r="Z33" s="17">
        <v>3555915.65</v>
      </c>
      <c r="AA33" s="11">
        <v>406</v>
      </c>
      <c r="AB33" s="17">
        <v>3057677.3</v>
      </c>
      <c r="AC33" s="11">
        <f t="shared" si="0"/>
        <v>4875</v>
      </c>
      <c r="AD33" s="12">
        <f>+F33+H33+J33+L33+N33+P33+R33+T33+V33+X33+Z33+AB33</f>
        <v>44977533.129999995</v>
      </c>
      <c r="AE33" s="51"/>
    </row>
    <row r="34" spans="1:31" x14ac:dyDescent="0.25">
      <c r="A34" s="35" t="s">
        <v>53</v>
      </c>
      <c r="B34" s="35"/>
      <c r="C34" s="3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25">
      <c r="A35" s="35" t="s">
        <v>54</v>
      </c>
      <c r="B35" s="35"/>
      <c r="C35" s="3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 customHeight="1" x14ac:dyDescent="0.25">
      <c r="A36" s="35" t="s">
        <v>34</v>
      </c>
      <c r="B36" s="36"/>
      <c r="C36" s="36"/>
      <c r="D36" s="36"/>
      <c r="E36" s="2"/>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25">
      <c r="A37" s="35" t="s">
        <v>52</v>
      </c>
      <c r="B37" s="35"/>
      <c r="C37" s="35"/>
      <c r="D37" s="35"/>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sheetData>
  <mergeCells count="24">
    <mergeCell ref="AE9:AE33"/>
    <mergeCell ref="E8:F8"/>
    <mergeCell ref="G8:H8"/>
    <mergeCell ref="I8:J8"/>
    <mergeCell ref="K8:L8"/>
    <mergeCell ref="M8:N8"/>
    <mergeCell ref="AC8:AD8"/>
    <mergeCell ref="O8:P8"/>
    <mergeCell ref="A1:AE3"/>
    <mergeCell ref="A37:D37"/>
    <mergeCell ref="A36:D36"/>
    <mergeCell ref="A35:C35"/>
    <mergeCell ref="A6:AE6"/>
    <mergeCell ref="C9:C20"/>
    <mergeCell ref="Q8:R8"/>
    <mergeCell ref="S8:T8"/>
    <mergeCell ref="C21:C32"/>
    <mergeCell ref="A34:C34"/>
    <mergeCell ref="A9:A33"/>
    <mergeCell ref="B9:B33"/>
    <mergeCell ref="Y8:Z8"/>
    <mergeCell ref="AA8:AB8"/>
    <mergeCell ref="U8:V8"/>
    <mergeCell ref="W8:X8"/>
  </mergeCells>
  <pageMargins left="0.6692913385826772" right="0.70866141732283472" top="0.31496062992125984" bottom="0.27559055118110237" header="0.31496062992125984" footer="0.27559055118110237"/>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2015-01-29T19:15:15Z</dcterms:modified>
</cp:coreProperties>
</file>